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Форма 1" sheetId="1" r:id="rId4"/>
  </sheets>
  <definedNames>
    <definedName name="_xlnm.Print_Titles" localSheetId="0">'Форма 1'!$8:$10</definedName>
    <definedName name="_xlnm.Print_Area" localSheetId="0">'Форма 1'!$A$1:$H$100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<sst xmlns="http://schemas.openxmlformats.org/spreadsheetml/2006/main" uniqueCount="119">
  <si>
    <t xml:space="preserve">Приложение №   </t>
  </si>
  <si>
    <t>Тип НПА из Системы</t>
  </si>
  <si>
    <t>Орган, принявший НПА</t>
  </si>
  <si>
    <t>от дата НПА № номер НПА</t>
  </si>
  <si>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</si>
  <si>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</si>
  <si>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</si>
  <si>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</si>
  <si>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</si>
  <si>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</si>
  <si>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</si>
  <si>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</si>
  <si>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год</t>
  </si>
  <si>
    <t>дата</t>
  </si>
  <si>
    <t>площадь, кв.м</t>
  </si>
  <si>
    <t>количество человек</t>
  </si>
  <si>
    <t>По программе переселения 2019 – 2025 гг., в рамках которой предусмотрено финансирование за счет средств Фонда, в том числе:</t>
  </si>
  <si>
    <t>х</t>
  </si>
  <si>
    <t>Итого по город Курск</t>
  </si>
  <si>
    <t>Курск</t>
  </si>
  <si>
    <t>г. Курск, ул. Агрегатная 2-я, д. 41 Лит А3</t>
  </si>
  <si>
    <t>г. Курск, ул. Белинского, д. 26</t>
  </si>
  <si>
    <t>г. Курск, ул. Белинского, д. 48</t>
  </si>
  <si>
    <t>г. Курск, ул. Бойцов 9 Дивизии, д. 133/1</t>
  </si>
  <si>
    <t>г. Курск, ул. Ватутина, д. 21</t>
  </si>
  <si>
    <t>г. Курск, ул. Володарского, д. 43</t>
  </si>
  <si>
    <t>г. Курск, ул. Володарского, д. 47</t>
  </si>
  <si>
    <t>г. Курск, ул. Димитрова, д. 4А1</t>
  </si>
  <si>
    <t>г. Курск, ул. Димитрова, д. 18</t>
  </si>
  <si>
    <t>г. Курск, ул. Карла Маркса, д. 71/28</t>
  </si>
  <si>
    <t>г. Курск, ул. Карла Маркса, д. 77/1</t>
  </si>
  <si>
    <t>г. Курск, ул. Карла Маркса, д. 77/5</t>
  </si>
  <si>
    <t>г. Курск, ул. Красной Армии, д. 14</t>
  </si>
  <si>
    <t>г. Курск, ул. Ленина, д. 77, к. А</t>
  </si>
  <si>
    <t>г. Курск, ул. Менделеева, д. 1/5</t>
  </si>
  <si>
    <t>г. Курск, ул. Менделеева, д. 5</t>
  </si>
  <si>
    <t>г. Курск, ул. Обоянская, д. 20а</t>
  </si>
  <si>
    <t>г. Курск, ул. Парк Солянка, д. 1А, к. А1</t>
  </si>
  <si>
    <t>г. Курск, ул. Парк Солянка, д. 2А, к. А2</t>
  </si>
  <si>
    <t>г. Курск, пер. Промышленный 1-й, д. 3</t>
  </si>
  <si>
    <t>г. Курск, пер. Промышленный 1-й, д. 3 а</t>
  </si>
  <si>
    <t>г. Курск, пер. Промышленный 2-й, д. 4</t>
  </si>
  <si>
    <t>г. Курск, пер. Промышленный 2-й, д. 4 а</t>
  </si>
  <si>
    <t>г. Курск, пер. Промышленный 2-й, д. 6</t>
  </si>
  <si>
    <t>г. Курск, ул. Республиканская, д. 42 Б</t>
  </si>
  <si>
    <t>г. Курск, ул. Семеновская, д. 3, лит. А1</t>
  </si>
  <si>
    <t>г. Курск, ул. Суворовская, д. 57</t>
  </si>
  <si>
    <t>г. Курск, ул. Урицкого, д. 18, лит. А1</t>
  </si>
  <si>
    <t>г. Курск, ул. Чайковского, д. 68</t>
  </si>
  <si>
    <t>г. Курск, ул. Щемиловка, д. 13</t>
  </si>
  <si>
    <t>г. Курск, пер. Южный, д. 16</t>
  </si>
  <si>
    <t>Итого по город Льгов</t>
  </si>
  <si>
    <t>Льгов</t>
  </si>
  <si>
    <t>г. Льгов, ул. Заводская, д. 8</t>
  </si>
  <si>
    <t>Итого по город Щигры</t>
  </si>
  <si>
    <t>Щигры</t>
  </si>
  <si>
    <t>г. Щигры, ул. Большевиков, д. 51</t>
  </si>
  <si>
    <t>г. Щигры, ул. Дзержинского, д. 2</t>
  </si>
  <si>
    <t>г. Щигры, ул. Комсомольская, д. 18</t>
  </si>
  <si>
    <t>г. Щигры, ул. Плеханова, д. 1</t>
  </si>
  <si>
    <t>г. Щигры, ул. Плеханова, д. 12</t>
  </si>
  <si>
    <t>г. Щигры, ул. Плеханова, д. 13</t>
  </si>
  <si>
    <t>г. Щигры, ул. Черняховского, д. 8</t>
  </si>
  <si>
    <t>Итого по Дмитриевский муниципальный район</t>
  </si>
  <si>
    <t>п Первоавгустовский</t>
  </si>
  <si>
    <t>рп. Первоавгустовский, ул. Зеленая, д. 4</t>
  </si>
  <si>
    <t>Итого по Касторенский муниципальный район</t>
  </si>
  <si>
    <t>Олымский</t>
  </si>
  <si>
    <t>пгт. Олымский, ул. Мира, д. 11</t>
  </si>
  <si>
    <t>пгт. Олымский, ул. Советская, д. 2</t>
  </si>
  <si>
    <t>Итого по Кореневский муниципальный район</t>
  </si>
  <si>
    <t>Коренево</t>
  </si>
  <si>
    <t>пгт. Коренево, ул. Октябрьская, д. 44</t>
  </si>
  <si>
    <t>Итого по Обоянский муниципальный район</t>
  </si>
  <si>
    <t>Обоянь</t>
  </si>
  <si>
    <t>г. Обоянь, ул. 1 Мая, д. 9</t>
  </si>
  <si>
    <t>г. Обоянь, ул. 1 Мая, д. 20</t>
  </si>
  <si>
    <t>г. Обоянь, ул. 1 Мая, д. 60</t>
  </si>
  <si>
    <t>г. Обоянь, ул. 1 Мая, д. 62</t>
  </si>
  <si>
    <t>г. Обоянь, ул. 3 Интернационала, д. 21</t>
  </si>
  <si>
    <t>г. Обоянь, ул. 3 Интернационала, д. 21А</t>
  </si>
  <si>
    <t>г. Обоянь, ул. 8 Марта, д. 16</t>
  </si>
  <si>
    <t>г. Обоянь, ул. Жукова, д. 10</t>
  </si>
  <si>
    <t>г. Обоянь, ул. Ленина, д. 85</t>
  </si>
  <si>
    <t>г. Обоянь, ул. Ленина, д. 125</t>
  </si>
  <si>
    <t>г. Обоянь, ул. Фрунзе, д. 6</t>
  </si>
  <si>
    <t>г. Обоянь, ул. Шмидта, д. 10</t>
  </si>
  <si>
    <t>г. Обоянь, ул. Шмидта, д. 35</t>
  </si>
  <si>
    <t>Итого по Октябрьский муниципальный район</t>
  </si>
  <si>
    <t>с Черницыно</t>
  </si>
  <si>
    <t>с. Черницыно, ул. Буровая, д. 2</t>
  </si>
  <si>
    <t>Итого по Пристенский муниципальный район</t>
  </si>
  <si>
    <t>п Вихровский</t>
  </si>
  <si>
    <t>п. Вихровский, ул. Ватутина, д. 10</t>
  </si>
  <si>
    <t>п. Вихровский, ул. Ватутина, д. 29</t>
  </si>
  <si>
    <t>п Комсомольский</t>
  </si>
  <si>
    <t>п. Комсомольский, ул. Центральная, д. 12</t>
  </si>
  <si>
    <t>п. Комсомольский, ул. Центральная, д. 14</t>
  </si>
  <si>
    <t>п. Комсомольский, ул. Центральная, д. 36</t>
  </si>
  <si>
    <t>п. Комсомольский, ул. Центральная, д. 38</t>
  </si>
  <si>
    <t>Итого по Рыльский муниципальный район</t>
  </si>
  <si>
    <t>Рыльск</t>
  </si>
  <si>
    <t>г. Рыльск, ул. 3 Интернационала, д. 13</t>
  </si>
  <si>
    <t>г. Рыльск, ул. Комсомольская, д. 21</t>
  </si>
  <si>
    <t>Итого по Солнцевский муниципальный район</t>
  </si>
  <si>
    <t>Солнцево</t>
  </si>
  <si>
    <t>рп. Солнцево, ул. Первомайская, д. 89</t>
  </si>
  <si>
    <t>Итого по Фатежский муниципальный район</t>
  </si>
  <si>
    <t>с Верхний Любаж</t>
  </si>
  <si>
    <t>с. Верхний Любаж, ул. Ленина, д. 42</t>
  </si>
  <si>
    <t>Итого по Щигровский муниципальный район</t>
  </si>
  <si>
    <t>п Зеленая Роща</t>
  </si>
  <si>
    <t>п. Зеленая Роща, ул. Садовая, д. 1</t>
  </si>
  <si>
    <t>п. Зеленая Роща, ул. Центральная, д. 8</t>
  </si>
  <si>
    <t>Высшее должностное лицо субъекта Российской Федерации
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</si>
  <si>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</si>
  <si>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</si>
  <si>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</si>
  <si>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20     года 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</si>
</sst>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0"/>
      <strike val="0"/>
      <u val="none"/>
      <sz val="10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3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bottom" textRotation="0" wrapText="tru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1">
      <alignment horizontal="center" vertical="center" textRotation="0" wrapText="true" shrinkToFit="false"/>
    </xf>
    <xf xfId="0" fontId="3" numFmtId="0" fillId="2" borderId="2" applyFont="1" applyNumberFormat="0" applyFill="0" applyBorder="1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bottom" textRotation="0" wrapText="true" shrinkToFit="false"/>
    </xf>
    <xf xfId="0" fontId="4" numFmtId="0" fillId="2" borderId="2" applyFont="1" applyNumberFormat="0" applyFill="0" applyBorder="1" applyAlignment="1">
      <alignment horizontal="center" vertical="center" textRotation="0" wrapText="true" shrinkToFit="false"/>
    </xf>
    <xf xfId="0" fontId="3" numFmtId="0" fillId="2" borderId="2" applyFont="1" applyNumberFormat="0" applyFill="0" applyBorder="1" applyAlignment="1">
      <alignment horizontal="center" vertical="center" textRotation="0" wrapText="false" shrinkToFit="false"/>
    </xf>
    <xf xfId="0" fontId="3" numFmtId="49" fillId="2" borderId="2" applyFont="1" applyNumberFormat="1" applyFill="0" applyBorder="1" applyAlignment="1">
      <alignment horizontal="center" vertical="center" textRotation="0" wrapText="true" shrinkToFit="false"/>
    </xf>
    <xf xfId="0" fontId="3" numFmtId="0" fillId="2" borderId="1" applyFont="1" applyNumberFormat="0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true" shrinkToFit="false"/>
    </xf>
    <xf xfId="0" fontId="4" numFmtId="4" fillId="2" borderId="2" applyFont="1" applyNumberFormat="1" applyFill="0" applyBorder="1" applyAlignment="1">
      <alignment horizontal="right" vertical="center" textRotation="0" wrapText="false" shrinkToFit="false"/>
    </xf>
    <xf xfId="0" fontId="4" numFmtId="3" fillId="2" borderId="2" applyFont="1" applyNumberFormat="1" applyFill="0" applyBorder="1" applyAlignment="1">
      <alignment horizontal="right" vertical="center" textRotation="0" wrapText="false" shrinkToFit="false"/>
    </xf>
    <xf xfId="0" fontId="3" numFmtId="4" fillId="2" borderId="2" applyFont="1" applyNumberFormat="1" applyFill="0" applyBorder="1" applyAlignment="1">
      <alignment horizontal="right" vertical="center" textRotation="0" wrapText="false" shrinkToFit="false"/>
    </xf>
    <xf xfId="0" fontId="3" numFmtId="3" fillId="2" borderId="2" applyFont="1" applyNumberFormat="1" applyFill="0" applyBorder="1" applyAlignment="1">
      <alignment horizontal="right" vertical="center" textRotation="0" wrapText="false" shrinkToFit="false"/>
    </xf>
    <xf xfId="0" fontId="3" numFmtId="14" fillId="2" borderId="2" applyFont="1" applyNumberFormat="1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3" applyFont="1" applyNumberFormat="0" applyFill="0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2" borderId="4" applyFont="1" applyNumberFormat="0" applyFill="0" applyBorder="1" applyAlignment="1">
      <alignment horizontal="center" vertical="center" textRotation="0" wrapText="true" shrinkToFit="false"/>
    </xf>
    <xf xfId="0" fontId="2" numFmtId="0" fillId="2" borderId="5" applyFont="1" applyNumberFormat="0" applyFill="0" applyBorder="1" applyAlignment="1">
      <alignment horizontal="center" vertical="center" textRotation="0" wrapText="true" shrinkToFit="false"/>
    </xf>
    <xf xfId="0" fontId="2" numFmtId="0" fillId="2" borderId="2" applyFont="1" applyNumberFormat="0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2" applyFont="1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right" vertical="center" textRotation="0" wrapText="tru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true" shrinkToFit="false"/>
    </xf>
    <xf xfId="0" fontId="2" numFmtId="0" fillId="2" borderId="7" applyFont="1" applyNumberFormat="0" applyFill="0" applyBorder="1" applyAlignment="1">
      <alignment horizontal="center" vertical="center" textRotation="0" wrapText="true" shrinkToFit="false"/>
    </xf>
    <xf xfId="0" fontId="2" numFmtId="0" fillId="2" borderId="3" applyFont="1" applyNumberFormat="0" applyFill="0" applyBorder="1" applyAlignment="1">
      <alignment horizontal="left" vertical="top" textRotation="0" wrapText="true" shrinkToFit="false"/>
    </xf>
    <xf xfId="0" fontId="4" numFmtId="0" fillId="2" borderId="2" applyFont="1" applyNumberFormat="0" applyFill="0" applyBorder="1" applyAlignment="1">
      <alignment horizontal="left" vertical="center" textRotation="0" wrapText="true" shrinkToFit="false"/>
    </xf>
    <xf xfId="0" fontId="3" numFmtId="0" fillId="2" borderId="2" applyFont="1" applyNumberFormat="0" applyFill="0" applyBorder="1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left" vertical="bottom" textRotation="0" wrapText="true" shrinkToFit="false"/>
    </xf>
    <xf xfId="0" fontId="1" numFmtId="0" fillId="2" borderId="4" applyFont="1" applyNumberFormat="0" applyFill="0" applyBorder="1" applyAlignment="1">
      <alignment horizontal="center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J301"/>
  <sheetViews>
    <sheetView tabSelected="1" workbookViewId="0" zoomScale="70" zoomScaleNormal="70" showGridLines="true" showRowColHeaders="1">
      <selection activeCell="A1" sqref="A1"/>
    </sheetView>
  </sheetViews>
  <sheetFormatPr defaultRowHeight="14.4" defaultColWidth="9.140625" outlineLevelRow="0" outlineLevelCol="0"/>
  <cols>
    <col min="1" max="1" width="7.7109375" customWidth="true" style="1"/>
    <col min="2" max="2" width="43.5703125" customWidth="true" style="1"/>
    <col min="3" max="3" width="38.85546875" customWidth="true" style="1"/>
    <col min="4" max="4" width="17.28515625" customWidth="true" style="1"/>
    <col min="5" max="5" width="22.7109375" customWidth="true" style="1"/>
    <col min="6" max="6" width="20.7109375" customWidth="true" style="1"/>
    <col min="7" max="7" width="20.7109375" customWidth="true" style="1"/>
    <col min="8" max="8" width="17" customWidth="true" style="1"/>
    <col min="9" max="9" width="9.140625" style="1"/>
  </cols>
  <sheetData>
    <row r="1" spans="1:10" customHeight="1" ht="15.75">
      <c r="A1" s="1"/>
      <c r="B1" s="1"/>
      <c r="C1" s="1"/>
      <c r="D1" s="2"/>
      <c r="E1" s="3"/>
      <c r="F1" s="3"/>
      <c r="G1" s="26" t="s">
        <v>0</v>
      </c>
      <c r="H1" s="26"/>
      <c r="I1" s="1"/>
    </row>
    <row r="2" spans="1:10" customHeight="1" ht="15.75">
      <c r="A2" s="1"/>
      <c r="B2" s="1"/>
      <c r="C2" s="1"/>
      <c r="D2" s="2"/>
      <c r="E2" s="3"/>
      <c r="F2" s="3"/>
      <c r="G2" s="26" t="s">
        <v>1</v>
      </c>
      <c r="H2" s="26"/>
      <c r="I2" s="1"/>
    </row>
    <row r="3" spans="1:10" customHeight="1" ht="15.75">
      <c r="A3" s="1"/>
      <c r="B3" s="1"/>
      <c r="C3" s="1"/>
      <c r="D3" s="2"/>
      <c r="E3" s="3"/>
      <c r="F3" s="3"/>
      <c r="G3" s="26" t="s">
        <v>2</v>
      </c>
      <c r="H3" s="26"/>
      <c r="I3" s="1"/>
    </row>
    <row r="4" spans="1:10" customHeight="1" ht="25.5">
      <c r="A4" s="1"/>
      <c r="B4" s="1"/>
      <c r="C4" s="1"/>
      <c r="D4" s="2"/>
      <c r="E4" s="3"/>
      <c r="F4" s="3"/>
      <c r="G4" s="26" t="s">
        <v>3</v>
      </c>
      <c r="H4" s="26"/>
      <c r="I4" s="1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 customHeight="1" ht="18.75">
      <c r="A6" s="1"/>
      <c r="B6" s="27" t="s">
        <v>4</v>
      </c>
      <c r="C6" s="27"/>
      <c r="D6" s="27"/>
      <c r="E6" s="27"/>
      <c r="F6" s="27"/>
      <c r="G6" s="27"/>
      <c r="H6" s="1"/>
      <c r="I6" s="1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customHeight="1" ht="133.5">
      <c r="A8" s="28" t="s">
        <v>5</v>
      </c>
      <c r="B8" s="28" t="s">
        <v>6</v>
      </c>
      <c r="C8" s="28" t="s">
        <v>7</v>
      </c>
      <c r="D8" s="22" t="s">
        <v>8</v>
      </c>
      <c r="E8" s="23" t="s">
        <v>9</v>
      </c>
      <c r="F8" s="23" t="s">
        <v>10</v>
      </c>
      <c r="G8" s="23"/>
      <c r="H8" s="23" t="s">
        <v>11</v>
      </c>
      <c r="I8" s="1"/>
    </row>
    <row r="9" spans="1:10" customHeight="1" ht="15.75">
      <c r="A9" s="29"/>
      <c r="B9" s="29"/>
      <c r="C9" s="29"/>
      <c r="D9" s="24" t="s">
        <v>12</v>
      </c>
      <c r="E9" s="23" t="s">
        <v>13</v>
      </c>
      <c r="F9" s="23" t="s">
        <v>14</v>
      </c>
      <c r="G9" s="23" t="s">
        <v>15</v>
      </c>
      <c r="H9" s="23" t="s">
        <v>13</v>
      </c>
      <c r="I9" s="6"/>
    </row>
    <row r="10" spans="1:10" customHeight="1" ht="15.75">
      <c r="A10" s="25">
        <v>1</v>
      </c>
      <c r="B10" s="23">
        <v>2</v>
      </c>
      <c r="C10" s="23">
        <v>3</v>
      </c>
      <c r="D10" s="24">
        <v>4</v>
      </c>
      <c r="E10" s="23">
        <v>5</v>
      </c>
      <c r="F10" s="25">
        <v>6</v>
      </c>
      <c r="G10" s="25">
        <v>7</v>
      </c>
      <c r="H10" s="25">
        <v>8</v>
      </c>
      <c r="I10" s="1"/>
    </row>
    <row r="11" spans="1:10" customHeight="1" ht="54.75">
      <c r="A11" s="31" t="s">
        <v>16</v>
      </c>
      <c r="B11" s="31"/>
      <c r="C11" s="31"/>
      <c r="D11" s="11" t="s">
        <v>17</v>
      </c>
      <c r="E11" s="7" t="s">
        <v>17</v>
      </c>
      <c r="F11" s="12" t="str">
        <f>sum(F12,F44,F46,F54,F56,F59,F61,F75,F77,F84,F87,F89,F91)</f>
        <v>0</v>
      </c>
      <c r="G11" s="13" t="str">
        <f>sum(G12,G44,G46,G54,G56,G59,G61,G75,G77,G84,G87,G89,G91)</f>
        <v>0</v>
      </c>
      <c r="H11" s="7" t="s">
        <v>17</v>
      </c>
      <c r="I11" s="1"/>
      <c r="J11"/>
    </row>
    <row r="12" spans="1:10" customHeight="1" ht="18.75">
      <c r="A12" s="32" t="s">
        <v>18</v>
      </c>
      <c r="B12" s="32"/>
      <c r="C12" s="32"/>
      <c r="D12" s="4" t="s">
        <v>17</v>
      </c>
      <c r="E12" s="5" t="s">
        <v>17</v>
      </c>
      <c r="F12" s="14" t="str">
        <f>sum(F13:F43)</f>
        <v>0</v>
      </c>
      <c r="G12" s="15" t="str">
        <f>sum(G13:G43)</f>
        <v>0</v>
      </c>
      <c r="H12" s="5" t="s">
        <v>17</v>
      </c>
      <c r="I12" s="1"/>
      <c r="J12"/>
    </row>
    <row r="13" spans="1:10">
      <c r="A13" s="8">
        <v>1</v>
      </c>
      <c r="B13" s="9" t="s">
        <v>19</v>
      </c>
      <c r="C13" s="9" t="s">
        <v>20</v>
      </c>
      <c r="D13" s="10">
        <v>1976</v>
      </c>
      <c r="E13" s="16">
        <v>41874</v>
      </c>
      <c r="F13" s="14">
        <v>142.5</v>
      </c>
      <c r="G13" s="15">
        <v>14</v>
      </c>
      <c r="H13" s="16">
        <v>45657</v>
      </c>
      <c r="I13" s="1"/>
    </row>
    <row r="14" spans="1:10">
      <c r="A14" s="8">
        <v>2</v>
      </c>
      <c r="B14" s="9" t="s">
        <v>19</v>
      </c>
      <c r="C14" s="9" t="s">
        <v>21</v>
      </c>
      <c r="D14" s="10">
        <v>1917</v>
      </c>
      <c r="E14" s="16">
        <v>42639</v>
      </c>
      <c r="F14" s="14">
        <v>294.1</v>
      </c>
      <c r="G14" s="15">
        <v>16</v>
      </c>
      <c r="H14" s="16">
        <v>45657</v>
      </c>
      <c r="I14" s="1"/>
    </row>
    <row r="15" spans="1:10">
      <c r="A15" s="8">
        <v>3</v>
      </c>
      <c r="B15" s="9" t="s">
        <v>19</v>
      </c>
      <c r="C15" s="9" t="s">
        <v>22</v>
      </c>
      <c r="D15" s="10">
        <v>1917</v>
      </c>
      <c r="E15" s="16">
        <v>41897</v>
      </c>
      <c r="F15" s="14">
        <v>102.2</v>
      </c>
      <c r="G15" s="15">
        <v>8</v>
      </c>
      <c r="H15" s="16">
        <v>45291</v>
      </c>
      <c r="I15" s="1"/>
    </row>
    <row r="16" spans="1:10">
      <c r="A16" s="8">
        <v>4</v>
      </c>
      <c r="B16" s="9" t="s">
        <v>19</v>
      </c>
      <c r="C16" s="9" t="s">
        <v>23</v>
      </c>
      <c r="D16" s="10">
        <v>1954</v>
      </c>
      <c r="E16" s="16">
        <v>42695</v>
      </c>
      <c r="F16" s="14">
        <v>329.56</v>
      </c>
      <c r="G16" s="15">
        <v>17</v>
      </c>
      <c r="H16" s="16">
        <v>45901</v>
      </c>
      <c r="I16" s="1"/>
    </row>
    <row r="17" spans="1:10">
      <c r="A17" s="8">
        <v>5</v>
      </c>
      <c r="B17" s="9" t="s">
        <v>19</v>
      </c>
      <c r="C17" s="9" t="s">
        <v>24</v>
      </c>
      <c r="D17" s="10">
        <v>1950</v>
      </c>
      <c r="E17" s="16">
        <v>42704</v>
      </c>
      <c r="F17" s="14">
        <v>264.2</v>
      </c>
      <c r="G17" s="15">
        <v>24</v>
      </c>
      <c r="H17" s="16">
        <v>45901</v>
      </c>
      <c r="I17" s="1"/>
    </row>
    <row r="18" spans="1:10">
      <c r="A18" s="8">
        <v>6</v>
      </c>
      <c r="B18" s="9" t="s">
        <v>19</v>
      </c>
      <c r="C18" s="9" t="s">
        <v>25</v>
      </c>
      <c r="D18" s="10">
        <v>1917</v>
      </c>
      <c r="E18" s="16">
        <v>41228</v>
      </c>
      <c r="F18" s="14">
        <v>52.3</v>
      </c>
      <c r="G18" s="15">
        <v>6</v>
      </c>
      <c r="H18" s="16">
        <v>44561</v>
      </c>
      <c r="I18" s="1"/>
    </row>
    <row r="19" spans="1:10">
      <c r="A19" s="8">
        <v>7</v>
      </c>
      <c r="B19" s="9" t="s">
        <v>19</v>
      </c>
      <c r="C19" s="9" t="s">
        <v>26</v>
      </c>
      <c r="D19" s="10">
        <v>1917</v>
      </c>
      <c r="E19" s="16">
        <v>41018</v>
      </c>
      <c r="F19" s="14">
        <v>271.6</v>
      </c>
      <c r="G19" s="15">
        <v>16</v>
      </c>
      <c r="H19" s="16">
        <v>44196</v>
      </c>
      <c r="I19" s="1"/>
    </row>
    <row r="20" spans="1:10">
      <c r="A20" s="8">
        <v>8</v>
      </c>
      <c r="B20" s="9" t="s">
        <v>19</v>
      </c>
      <c r="C20" s="9" t="s">
        <v>27</v>
      </c>
      <c r="D20" s="10">
        <v>1917</v>
      </c>
      <c r="E20" s="16">
        <v>41541</v>
      </c>
      <c r="F20" s="14">
        <v>107.3</v>
      </c>
      <c r="G20" s="15">
        <v>10</v>
      </c>
      <c r="H20" s="16">
        <v>45657</v>
      </c>
      <c r="I20" s="1"/>
    </row>
    <row r="21" spans="1:10">
      <c r="A21" s="8">
        <v>9</v>
      </c>
      <c r="B21" s="9" t="s">
        <v>19</v>
      </c>
      <c r="C21" s="9" t="s">
        <v>28</v>
      </c>
      <c r="D21" s="10">
        <v>1917</v>
      </c>
      <c r="E21" s="16">
        <v>40957</v>
      </c>
      <c r="F21" s="14">
        <v>223.6</v>
      </c>
      <c r="G21" s="15">
        <v>16</v>
      </c>
      <c r="H21" s="16">
        <v>44196</v>
      </c>
      <c r="I21" s="1"/>
    </row>
    <row r="22" spans="1:10">
      <c r="A22" s="8">
        <v>10</v>
      </c>
      <c r="B22" s="9" t="s">
        <v>19</v>
      </c>
      <c r="C22" s="9" t="s">
        <v>29</v>
      </c>
      <c r="D22" s="10">
        <v>1917</v>
      </c>
      <c r="E22" s="16">
        <v>41541</v>
      </c>
      <c r="F22" s="14">
        <v>336.08</v>
      </c>
      <c r="G22" s="15">
        <v>24</v>
      </c>
      <c r="H22" s="16">
        <v>45291</v>
      </c>
      <c r="I22" s="1"/>
    </row>
    <row r="23" spans="1:10">
      <c r="A23" s="8">
        <v>11</v>
      </c>
      <c r="B23" s="9" t="s">
        <v>19</v>
      </c>
      <c r="C23" s="9" t="s">
        <v>30</v>
      </c>
      <c r="D23" s="10">
        <v>1949</v>
      </c>
      <c r="E23" s="16">
        <v>41422</v>
      </c>
      <c r="F23" s="14">
        <v>684.9</v>
      </c>
      <c r="G23" s="15">
        <v>49</v>
      </c>
      <c r="H23" s="16">
        <v>45291</v>
      </c>
      <c r="I23" s="1"/>
    </row>
    <row r="24" spans="1:10">
      <c r="A24" s="8">
        <v>12</v>
      </c>
      <c r="B24" s="9" t="s">
        <v>19</v>
      </c>
      <c r="C24" s="9" t="s">
        <v>31</v>
      </c>
      <c r="D24" s="10">
        <v>1953</v>
      </c>
      <c r="E24" s="16">
        <v>41228</v>
      </c>
      <c r="F24" s="14">
        <v>624.2</v>
      </c>
      <c r="G24" s="15">
        <v>34</v>
      </c>
      <c r="H24" s="16">
        <v>44561</v>
      </c>
      <c r="I24" s="1"/>
    </row>
    <row r="25" spans="1:10">
      <c r="A25" s="8">
        <v>13</v>
      </c>
      <c r="B25" s="9" t="s">
        <v>19</v>
      </c>
      <c r="C25" s="9" t="s">
        <v>32</v>
      </c>
      <c r="D25" s="10">
        <v>1954</v>
      </c>
      <c r="E25" s="16">
        <v>41228</v>
      </c>
      <c r="F25" s="14">
        <v>244.6</v>
      </c>
      <c r="G25" s="15">
        <v>13</v>
      </c>
      <c r="H25" s="16">
        <v>44561</v>
      </c>
      <c r="I25" s="1"/>
    </row>
    <row r="26" spans="1:10">
      <c r="A26" s="8">
        <v>14</v>
      </c>
      <c r="B26" s="9" t="s">
        <v>19</v>
      </c>
      <c r="C26" s="9" t="s">
        <v>33</v>
      </c>
      <c r="D26" s="10">
        <v>1917</v>
      </c>
      <c r="E26" s="16">
        <v>41362</v>
      </c>
      <c r="F26" s="14">
        <v>425.21</v>
      </c>
      <c r="G26" s="15">
        <v>22</v>
      </c>
      <c r="H26" s="16">
        <v>44926</v>
      </c>
      <c r="I26" s="1"/>
    </row>
    <row r="27" spans="1:10">
      <c r="A27" s="8">
        <v>15</v>
      </c>
      <c r="B27" s="9" t="s">
        <v>19</v>
      </c>
      <c r="C27" s="9" t="s">
        <v>34</v>
      </c>
      <c r="D27" s="10">
        <v>1958</v>
      </c>
      <c r="E27" s="16">
        <v>41051</v>
      </c>
      <c r="F27" s="14">
        <v>462</v>
      </c>
      <c r="G27" s="15">
        <v>56</v>
      </c>
      <c r="H27" s="16">
        <v>44196</v>
      </c>
      <c r="I27" s="1"/>
    </row>
    <row r="28" spans="1:10">
      <c r="A28" s="8">
        <v>16</v>
      </c>
      <c r="B28" s="9" t="s">
        <v>19</v>
      </c>
      <c r="C28" s="9" t="s">
        <v>35</v>
      </c>
      <c r="D28" s="10">
        <v>1958</v>
      </c>
      <c r="E28" s="16">
        <v>41051</v>
      </c>
      <c r="F28" s="14">
        <v>516.5</v>
      </c>
      <c r="G28" s="15">
        <v>56</v>
      </c>
      <c r="H28" s="16">
        <v>44196</v>
      </c>
      <c r="I28" s="1"/>
    </row>
    <row r="29" spans="1:10">
      <c r="A29" s="8">
        <v>17</v>
      </c>
      <c r="B29" s="9" t="s">
        <v>19</v>
      </c>
      <c r="C29" s="9" t="s">
        <v>36</v>
      </c>
      <c r="D29" s="10">
        <v>1953</v>
      </c>
      <c r="E29" s="16">
        <v>42671</v>
      </c>
      <c r="F29" s="14">
        <v>360.75</v>
      </c>
      <c r="G29" s="15">
        <v>21</v>
      </c>
      <c r="H29" s="16">
        <v>45901</v>
      </c>
      <c r="I29" s="1"/>
    </row>
    <row r="30" spans="1:10">
      <c r="A30" s="8">
        <v>18</v>
      </c>
      <c r="B30" s="9" t="s">
        <v>19</v>
      </c>
      <c r="C30" s="9" t="s">
        <v>37</v>
      </c>
      <c r="D30" s="10">
        <v>1951</v>
      </c>
      <c r="E30" s="16">
        <v>41362</v>
      </c>
      <c r="F30" s="14">
        <v>204.9</v>
      </c>
      <c r="G30" s="15">
        <v>28</v>
      </c>
      <c r="H30" s="16">
        <v>44926</v>
      </c>
      <c r="I30" s="1"/>
    </row>
    <row r="31" spans="1:10">
      <c r="A31" s="8">
        <v>19</v>
      </c>
      <c r="B31" s="9" t="s">
        <v>19</v>
      </c>
      <c r="C31" s="9" t="s">
        <v>38</v>
      </c>
      <c r="D31" s="10">
        <v>1951</v>
      </c>
      <c r="E31" s="16">
        <v>41362</v>
      </c>
      <c r="F31" s="14">
        <v>198.8</v>
      </c>
      <c r="G31" s="15">
        <v>25</v>
      </c>
      <c r="H31" s="16">
        <v>44926</v>
      </c>
      <c r="I31" s="1"/>
    </row>
    <row r="32" spans="1:10">
      <c r="A32" s="8">
        <v>20</v>
      </c>
      <c r="B32" s="9" t="s">
        <v>19</v>
      </c>
      <c r="C32" s="9" t="s">
        <v>39</v>
      </c>
      <c r="D32" s="10">
        <v>1958</v>
      </c>
      <c r="E32" s="16">
        <v>41051</v>
      </c>
      <c r="F32" s="14">
        <v>469.6</v>
      </c>
      <c r="G32" s="15">
        <v>59</v>
      </c>
      <c r="H32" s="16">
        <v>44196</v>
      </c>
      <c r="I32" s="1"/>
    </row>
    <row r="33" spans="1:10">
      <c r="A33" s="8">
        <v>21</v>
      </c>
      <c r="B33" s="9" t="s">
        <v>19</v>
      </c>
      <c r="C33" s="9" t="s">
        <v>40</v>
      </c>
      <c r="D33" s="10">
        <v>1958</v>
      </c>
      <c r="E33" s="16">
        <v>41051</v>
      </c>
      <c r="F33" s="14">
        <v>566.2</v>
      </c>
      <c r="G33" s="15">
        <v>60</v>
      </c>
      <c r="H33" s="16">
        <v>44196</v>
      </c>
      <c r="I33" s="1"/>
    </row>
    <row r="34" spans="1:10">
      <c r="A34" s="8">
        <v>22</v>
      </c>
      <c r="B34" s="9" t="s">
        <v>19</v>
      </c>
      <c r="C34" s="9" t="s">
        <v>41</v>
      </c>
      <c r="D34" s="10">
        <v>1958</v>
      </c>
      <c r="E34" s="16">
        <v>41051</v>
      </c>
      <c r="F34" s="14">
        <v>463.8</v>
      </c>
      <c r="G34" s="15">
        <v>57</v>
      </c>
      <c r="H34" s="16">
        <v>44196</v>
      </c>
      <c r="I34" s="1"/>
    </row>
    <row r="35" spans="1:10">
      <c r="A35" s="8">
        <v>23</v>
      </c>
      <c r="B35" s="9" t="s">
        <v>19</v>
      </c>
      <c r="C35" s="9" t="s">
        <v>42</v>
      </c>
      <c r="D35" s="10">
        <v>1958</v>
      </c>
      <c r="E35" s="16">
        <v>41051</v>
      </c>
      <c r="F35" s="14">
        <v>494</v>
      </c>
      <c r="G35" s="15">
        <v>63</v>
      </c>
      <c r="H35" s="16">
        <v>44196</v>
      </c>
      <c r="I35" s="1"/>
    </row>
    <row r="36" spans="1:10">
      <c r="A36" s="8">
        <v>24</v>
      </c>
      <c r="B36" s="9" t="s">
        <v>19</v>
      </c>
      <c r="C36" s="9" t="s">
        <v>43</v>
      </c>
      <c r="D36" s="10">
        <v>1958</v>
      </c>
      <c r="E36" s="16">
        <v>41051</v>
      </c>
      <c r="F36" s="14">
        <v>505.1</v>
      </c>
      <c r="G36" s="15">
        <v>52</v>
      </c>
      <c r="H36" s="16">
        <v>44196</v>
      </c>
      <c r="I36" s="1"/>
    </row>
    <row r="37" spans="1:10">
      <c r="A37" s="8">
        <v>25</v>
      </c>
      <c r="B37" s="9" t="s">
        <v>19</v>
      </c>
      <c r="C37" s="9" t="s">
        <v>44</v>
      </c>
      <c r="D37" s="10">
        <v>1948</v>
      </c>
      <c r="E37" s="16">
        <v>41018</v>
      </c>
      <c r="F37" s="14">
        <v>462.09</v>
      </c>
      <c r="G37" s="15">
        <v>38</v>
      </c>
      <c r="H37" s="16">
        <v>44196</v>
      </c>
      <c r="I37" s="1"/>
    </row>
    <row r="38" spans="1:10">
      <c r="A38" s="8">
        <v>26</v>
      </c>
      <c r="B38" s="9" t="s">
        <v>19</v>
      </c>
      <c r="C38" s="9" t="s">
        <v>45</v>
      </c>
      <c r="D38" s="10">
        <v>1917</v>
      </c>
      <c r="E38" s="16">
        <v>42607</v>
      </c>
      <c r="F38" s="14">
        <v>119.4</v>
      </c>
      <c r="G38" s="15">
        <v>12</v>
      </c>
      <c r="H38" s="16">
        <v>45657</v>
      </c>
      <c r="I38" s="1"/>
    </row>
    <row r="39" spans="1:10">
      <c r="A39" s="8">
        <v>27</v>
      </c>
      <c r="B39" s="9" t="s">
        <v>19</v>
      </c>
      <c r="C39" s="9" t="s">
        <v>46</v>
      </c>
      <c r="D39" s="10">
        <v>1958</v>
      </c>
      <c r="E39" s="16">
        <v>41018</v>
      </c>
      <c r="F39" s="14">
        <v>459.58</v>
      </c>
      <c r="G39" s="15">
        <v>39</v>
      </c>
      <c r="H39" s="16">
        <v>44196</v>
      </c>
      <c r="I39" s="1"/>
    </row>
    <row r="40" spans="1:10">
      <c r="A40" s="8">
        <v>28</v>
      </c>
      <c r="B40" s="9" t="s">
        <v>19</v>
      </c>
      <c r="C40" s="9" t="s">
        <v>47</v>
      </c>
      <c r="D40" s="10">
        <v>1917</v>
      </c>
      <c r="E40" s="16">
        <v>42432</v>
      </c>
      <c r="F40" s="14">
        <v>87.2</v>
      </c>
      <c r="G40" s="15">
        <v>2</v>
      </c>
      <c r="H40" s="16">
        <v>44926</v>
      </c>
      <c r="I40" s="1"/>
    </row>
    <row r="41" spans="1:10">
      <c r="A41" s="8">
        <v>29</v>
      </c>
      <c r="B41" s="9" t="s">
        <v>19</v>
      </c>
      <c r="C41" s="9" t="s">
        <v>48</v>
      </c>
      <c r="D41" s="10">
        <v>1956</v>
      </c>
      <c r="E41" s="16">
        <v>41362</v>
      </c>
      <c r="F41" s="14">
        <v>81.7</v>
      </c>
      <c r="G41" s="15">
        <v>7</v>
      </c>
      <c r="H41" s="16">
        <v>44926</v>
      </c>
      <c r="I41" s="1"/>
    </row>
    <row r="42" spans="1:10">
      <c r="A42" s="8">
        <v>30</v>
      </c>
      <c r="B42" s="9" t="s">
        <v>19</v>
      </c>
      <c r="C42" s="9" t="s">
        <v>49</v>
      </c>
      <c r="D42" s="10">
        <v>1917</v>
      </c>
      <c r="E42" s="16">
        <v>41018</v>
      </c>
      <c r="F42" s="14">
        <v>256.1</v>
      </c>
      <c r="G42" s="15">
        <v>17</v>
      </c>
      <c r="H42" s="16">
        <v>44196</v>
      </c>
      <c r="I42" s="1"/>
    </row>
    <row r="43" spans="1:10">
      <c r="A43" s="8">
        <v>31</v>
      </c>
      <c r="B43" s="9" t="s">
        <v>19</v>
      </c>
      <c r="C43" s="9" t="s">
        <v>50</v>
      </c>
      <c r="D43" s="10">
        <v>1963</v>
      </c>
      <c r="E43" s="16">
        <v>41423</v>
      </c>
      <c r="F43" s="14">
        <v>157.6</v>
      </c>
      <c r="G43" s="15">
        <v>7</v>
      </c>
      <c r="H43" s="16">
        <v>45291</v>
      </c>
      <c r="I43" s="1"/>
    </row>
    <row r="44" spans="1:10" customHeight="1" ht="18.75">
      <c r="A44" s="32" t="s">
        <v>51</v>
      </c>
      <c r="B44" s="32"/>
      <c r="C44" s="32"/>
      <c r="D44" s="4" t="s">
        <v>17</v>
      </c>
      <c r="E44" s="5" t="s">
        <v>17</v>
      </c>
      <c r="F44" s="14" t="str">
        <f>sum(F45)</f>
        <v>0</v>
      </c>
      <c r="G44" s="15" t="str">
        <f>sum(G45)</f>
        <v>0</v>
      </c>
      <c r="H44" s="5" t="s">
        <v>17</v>
      </c>
      <c r="I44" s="1"/>
      <c r="J44"/>
    </row>
    <row r="45" spans="1:10">
      <c r="A45" s="8">
        <v>32</v>
      </c>
      <c r="B45" s="9" t="s">
        <v>52</v>
      </c>
      <c r="C45" s="9" t="s">
        <v>53</v>
      </c>
      <c r="D45" s="10">
        <v>1951</v>
      </c>
      <c r="E45" s="16">
        <v>42712</v>
      </c>
      <c r="F45" s="14">
        <v>432.7</v>
      </c>
      <c r="G45" s="15">
        <v>30</v>
      </c>
      <c r="H45" s="16">
        <v>45657</v>
      </c>
      <c r="I45" s="1"/>
    </row>
    <row r="46" spans="1:10" customHeight="1" ht="18.75">
      <c r="A46" s="32" t="s">
        <v>54</v>
      </c>
      <c r="B46" s="32"/>
      <c r="C46" s="32"/>
      <c r="D46" s="4" t="s">
        <v>17</v>
      </c>
      <c r="E46" s="5" t="s">
        <v>17</v>
      </c>
      <c r="F46" s="14" t="str">
        <f>sum(F47:F53)</f>
        <v>0</v>
      </c>
      <c r="G46" s="15" t="str">
        <f>sum(G47:G53)</f>
        <v>0</v>
      </c>
      <c r="H46" s="5" t="s">
        <v>17</v>
      </c>
      <c r="I46" s="1"/>
      <c r="J46"/>
    </row>
    <row r="47" spans="1:10">
      <c r="A47" s="8">
        <v>33</v>
      </c>
      <c r="B47" s="9" t="s">
        <v>55</v>
      </c>
      <c r="C47" s="9" t="s">
        <v>56</v>
      </c>
      <c r="D47" s="10">
        <v>1917</v>
      </c>
      <c r="E47" s="16">
        <v>41297</v>
      </c>
      <c r="F47" s="14">
        <v>107.2</v>
      </c>
      <c r="G47" s="15">
        <v>7</v>
      </c>
      <c r="H47" s="16">
        <v>45291</v>
      </c>
      <c r="I47" s="1"/>
    </row>
    <row r="48" spans="1:10">
      <c r="A48" s="8">
        <v>34</v>
      </c>
      <c r="B48" s="9" t="s">
        <v>55</v>
      </c>
      <c r="C48" s="9" t="s">
        <v>57</v>
      </c>
      <c r="D48" s="10">
        <v>1917</v>
      </c>
      <c r="E48" s="16">
        <v>41899</v>
      </c>
      <c r="F48" s="14">
        <v>260.5</v>
      </c>
      <c r="G48" s="15">
        <v>21</v>
      </c>
      <c r="H48" s="16">
        <v>45291</v>
      </c>
      <c r="I48" s="1"/>
    </row>
    <row r="49" spans="1:10">
      <c r="A49" s="8">
        <v>35</v>
      </c>
      <c r="B49" s="9" t="s">
        <v>55</v>
      </c>
      <c r="C49" s="9" t="s">
        <v>58</v>
      </c>
      <c r="D49" s="10">
        <v>1917</v>
      </c>
      <c r="E49" s="16">
        <v>41501</v>
      </c>
      <c r="F49" s="14">
        <v>136.4</v>
      </c>
      <c r="G49" s="15">
        <v>3</v>
      </c>
      <c r="H49" s="16">
        <v>44926</v>
      </c>
      <c r="I49" s="1"/>
    </row>
    <row r="50" spans="1:10">
      <c r="A50" s="8">
        <v>36</v>
      </c>
      <c r="B50" s="9" t="s">
        <v>55</v>
      </c>
      <c r="C50" s="9" t="s">
        <v>59</v>
      </c>
      <c r="D50" s="10">
        <v>1949</v>
      </c>
      <c r="E50" s="16">
        <v>41612</v>
      </c>
      <c r="F50" s="14">
        <v>197.9</v>
      </c>
      <c r="G50" s="15">
        <v>22</v>
      </c>
      <c r="H50" s="16">
        <v>44926</v>
      </c>
      <c r="I50" s="1"/>
    </row>
    <row r="51" spans="1:10">
      <c r="A51" s="8">
        <v>37</v>
      </c>
      <c r="B51" s="9" t="s">
        <v>55</v>
      </c>
      <c r="C51" s="9" t="s">
        <v>60</v>
      </c>
      <c r="D51" s="10">
        <v>1953</v>
      </c>
      <c r="E51" s="16">
        <v>41579</v>
      </c>
      <c r="F51" s="14">
        <v>407.5</v>
      </c>
      <c r="G51" s="15">
        <v>14</v>
      </c>
      <c r="H51" s="16">
        <v>45291</v>
      </c>
      <c r="I51" s="1"/>
    </row>
    <row r="52" spans="1:10">
      <c r="A52" s="8">
        <v>38</v>
      </c>
      <c r="B52" s="9" t="s">
        <v>55</v>
      </c>
      <c r="C52" s="9" t="s">
        <v>61</v>
      </c>
      <c r="D52" s="10">
        <v>1953</v>
      </c>
      <c r="E52" s="16">
        <v>41102</v>
      </c>
      <c r="F52" s="14">
        <v>412.5</v>
      </c>
      <c r="G52" s="15">
        <v>23</v>
      </c>
      <c r="H52" s="16">
        <v>45291</v>
      </c>
      <c r="I52" s="1"/>
    </row>
    <row r="53" spans="1:10">
      <c r="A53" s="8">
        <v>39</v>
      </c>
      <c r="B53" s="9" t="s">
        <v>55</v>
      </c>
      <c r="C53" s="9" t="s">
        <v>62</v>
      </c>
      <c r="D53" s="10">
        <v>1917</v>
      </c>
      <c r="E53" s="16">
        <v>41102</v>
      </c>
      <c r="F53" s="14">
        <v>211.7</v>
      </c>
      <c r="G53" s="15">
        <v>13</v>
      </c>
      <c r="H53" s="16">
        <v>45657</v>
      </c>
      <c r="I53" s="1"/>
    </row>
    <row r="54" spans="1:10" customHeight="1" ht="18.75">
      <c r="A54" s="32" t="s">
        <v>63</v>
      </c>
      <c r="B54" s="32"/>
      <c r="C54" s="32"/>
      <c r="D54" s="4" t="s">
        <v>17</v>
      </c>
      <c r="E54" s="5" t="s">
        <v>17</v>
      </c>
      <c r="F54" s="14" t="str">
        <f>sum(F55)</f>
        <v>0</v>
      </c>
      <c r="G54" s="15" t="str">
        <f>sum(G55)</f>
        <v>0</v>
      </c>
      <c r="H54" s="5" t="s">
        <v>17</v>
      </c>
      <c r="I54" s="1"/>
      <c r="J54"/>
    </row>
    <row r="55" spans="1:10">
      <c r="A55" s="8">
        <v>40</v>
      </c>
      <c r="B55" s="9" t="s">
        <v>64</v>
      </c>
      <c r="C55" s="9" t="s">
        <v>65</v>
      </c>
      <c r="D55" s="10">
        <v>1901</v>
      </c>
      <c r="E55" s="16">
        <v>41537</v>
      </c>
      <c r="F55" s="14">
        <v>412.6</v>
      </c>
      <c r="G55" s="15">
        <v>7</v>
      </c>
      <c r="H55" s="16">
        <v>45291</v>
      </c>
      <c r="I55" s="1"/>
    </row>
    <row r="56" spans="1:10" customHeight="1" ht="18.75">
      <c r="A56" s="32" t="s">
        <v>66</v>
      </c>
      <c r="B56" s="32"/>
      <c r="C56" s="32"/>
      <c r="D56" s="4" t="s">
        <v>17</v>
      </c>
      <c r="E56" s="5" t="s">
        <v>17</v>
      </c>
      <c r="F56" s="14" t="str">
        <f>sum(F57:F58)</f>
        <v>0</v>
      </c>
      <c r="G56" s="15" t="str">
        <f>sum(G57:G58)</f>
        <v>0</v>
      </c>
      <c r="H56" s="5" t="s">
        <v>17</v>
      </c>
      <c r="I56" s="1"/>
      <c r="J56"/>
    </row>
    <row r="57" spans="1:10">
      <c r="A57" s="8">
        <v>41</v>
      </c>
      <c r="B57" s="9" t="s">
        <v>67</v>
      </c>
      <c r="C57" s="9" t="s">
        <v>68</v>
      </c>
      <c r="D57" s="10">
        <v>1917</v>
      </c>
      <c r="E57" s="16">
        <v>42088</v>
      </c>
      <c r="F57" s="14">
        <v>366.3</v>
      </c>
      <c r="G57" s="15">
        <v>13</v>
      </c>
      <c r="H57" s="16">
        <v>45657</v>
      </c>
      <c r="I57" s="1"/>
    </row>
    <row r="58" spans="1:10">
      <c r="A58" s="8">
        <v>42</v>
      </c>
      <c r="B58" s="9" t="s">
        <v>67</v>
      </c>
      <c r="C58" s="9" t="s">
        <v>69</v>
      </c>
      <c r="D58" s="10">
        <v>1960</v>
      </c>
      <c r="E58" s="16">
        <v>42088</v>
      </c>
      <c r="F58" s="14">
        <v>304.9</v>
      </c>
      <c r="G58" s="15">
        <v>14</v>
      </c>
      <c r="H58" s="16">
        <v>45657</v>
      </c>
      <c r="I58" s="1"/>
    </row>
    <row r="59" spans="1:10" customHeight="1" ht="18.75">
      <c r="A59" s="32" t="s">
        <v>70</v>
      </c>
      <c r="B59" s="32"/>
      <c r="C59" s="32"/>
      <c r="D59" s="4" t="s">
        <v>17</v>
      </c>
      <c r="E59" s="5" t="s">
        <v>17</v>
      </c>
      <c r="F59" s="14" t="str">
        <f>sum(F60)</f>
        <v>0</v>
      </c>
      <c r="G59" s="15" t="str">
        <f>sum(G60)</f>
        <v>0</v>
      </c>
      <c r="H59" s="5" t="s">
        <v>17</v>
      </c>
      <c r="I59" s="1"/>
      <c r="J59"/>
    </row>
    <row r="60" spans="1:10">
      <c r="A60" s="8">
        <v>43</v>
      </c>
      <c r="B60" s="9" t="s">
        <v>71</v>
      </c>
      <c r="C60" s="9" t="s">
        <v>72</v>
      </c>
      <c r="D60" s="10">
        <v>1868</v>
      </c>
      <c r="E60" s="16">
        <v>41416</v>
      </c>
      <c r="F60" s="14">
        <v>297.3</v>
      </c>
      <c r="G60" s="15">
        <v>13</v>
      </c>
      <c r="H60" s="16">
        <v>45291</v>
      </c>
      <c r="I60" s="1"/>
    </row>
    <row r="61" spans="1:10" customHeight="1" ht="18.75">
      <c r="A61" s="32" t="s">
        <v>73</v>
      </c>
      <c r="B61" s="32"/>
      <c r="C61" s="32"/>
      <c r="D61" s="4" t="s">
        <v>17</v>
      </c>
      <c r="E61" s="5" t="s">
        <v>17</v>
      </c>
      <c r="F61" s="14" t="str">
        <f>sum(F62:F74)</f>
        <v>0</v>
      </c>
      <c r="G61" s="15" t="str">
        <f>sum(G62:G74)</f>
        <v>0</v>
      </c>
      <c r="H61" s="5" t="s">
        <v>17</v>
      </c>
      <c r="I61" s="1"/>
      <c r="J61"/>
    </row>
    <row r="62" spans="1:10">
      <c r="A62" s="8">
        <v>44</v>
      </c>
      <c r="B62" s="9" t="s">
        <v>74</v>
      </c>
      <c r="C62" s="9" t="s">
        <v>75</v>
      </c>
      <c r="D62" s="10">
        <v>1917</v>
      </c>
      <c r="E62" s="16">
        <v>41480</v>
      </c>
      <c r="F62" s="14">
        <v>282.2</v>
      </c>
      <c r="G62" s="15">
        <v>8</v>
      </c>
      <c r="H62" s="16">
        <v>45291</v>
      </c>
      <c r="I62" s="1"/>
    </row>
    <row r="63" spans="1:10">
      <c r="A63" s="8">
        <v>45</v>
      </c>
      <c r="B63" s="9" t="s">
        <v>74</v>
      </c>
      <c r="C63" s="9" t="s">
        <v>76</v>
      </c>
      <c r="D63" s="10">
        <v>1917</v>
      </c>
      <c r="E63" s="16">
        <v>41557</v>
      </c>
      <c r="F63" s="14">
        <v>207.5</v>
      </c>
      <c r="G63" s="15">
        <v>12</v>
      </c>
      <c r="H63" s="16">
        <v>45291</v>
      </c>
      <c r="I63" s="1"/>
    </row>
    <row r="64" spans="1:10">
      <c r="A64" s="8">
        <v>46</v>
      </c>
      <c r="B64" s="9" t="s">
        <v>74</v>
      </c>
      <c r="C64" s="9" t="s">
        <v>77</v>
      </c>
      <c r="D64" s="10">
        <v>1966</v>
      </c>
      <c r="E64" s="16">
        <v>42347</v>
      </c>
      <c r="F64" s="14">
        <v>186.99</v>
      </c>
      <c r="G64" s="15">
        <v>9</v>
      </c>
      <c r="H64" s="16">
        <v>45291</v>
      </c>
      <c r="I64" s="1"/>
    </row>
    <row r="65" spans="1:10">
      <c r="A65" s="8">
        <v>47</v>
      </c>
      <c r="B65" s="9" t="s">
        <v>74</v>
      </c>
      <c r="C65" s="9" t="s">
        <v>78</v>
      </c>
      <c r="D65" s="10">
        <v>1917</v>
      </c>
      <c r="E65" s="16">
        <v>42734</v>
      </c>
      <c r="F65" s="14">
        <v>16.6</v>
      </c>
      <c r="G65" s="15">
        <v>1</v>
      </c>
      <c r="H65" s="16">
        <v>45291</v>
      </c>
      <c r="I65" s="1"/>
    </row>
    <row r="66" spans="1:10">
      <c r="A66" s="8">
        <v>48</v>
      </c>
      <c r="B66" s="9" t="s">
        <v>74</v>
      </c>
      <c r="C66" s="9" t="s">
        <v>79</v>
      </c>
      <c r="D66" s="10">
        <v>1917</v>
      </c>
      <c r="E66" s="16">
        <v>41471</v>
      </c>
      <c r="F66" s="14">
        <v>174.2</v>
      </c>
      <c r="G66" s="15">
        <v>12</v>
      </c>
      <c r="H66" s="16">
        <v>44926</v>
      </c>
      <c r="I66" s="1"/>
    </row>
    <row r="67" spans="1:10">
      <c r="A67" s="8">
        <v>49</v>
      </c>
      <c r="B67" s="9" t="s">
        <v>74</v>
      </c>
      <c r="C67" s="9" t="s">
        <v>80</v>
      </c>
      <c r="D67" s="10">
        <v>1917</v>
      </c>
      <c r="E67" s="16">
        <v>41225</v>
      </c>
      <c r="F67" s="14">
        <v>91.3</v>
      </c>
      <c r="G67" s="15">
        <v>4</v>
      </c>
      <c r="H67" s="16">
        <v>44926</v>
      </c>
      <c r="I67" s="1"/>
    </row>
    <row r="68" spans="1:10">
      <c r="A68" s="8">
        <v>50</v>
      </c>
      <c r="B68" s="9" t="s">
        <v>74</v>
      </c>
      <c r="C68" s="9" t="s">
        <v>81</v>
      </c>
      <c r="D68" s="10">
        <v>1960</v>
      </c>
      <c r="E68" s="16">
        <v>41940</v>
      </c>
      <c r="F68" s="14">
        <v>552.7</v>
      </c>
      <c r="G68" s="15">
        <v>40</v>
      </c>
      <c r="H68" s="16">
        <v>45657</v>
      </c>
      <c r="I68" s="1"/>
    </row>
    <row r="69" spans="1:10">
      <c r="A69" s="8">
        <v>51</v>
      </c>
      <c r="B69" s="9" t="s">
        <v>74</v>
      </c>
      <c r="C69" s="9" t="s">
        <v>82</v>
      </c>
      <c r="D69" s="10">
        <v>1917</v>
      </c>
      <c r="E69" s="16">
        <v>42243</v>
      </c>
      <c r="F69" s="14">
        <v>131.9</v>
      </c>
      <c r="G69" s="15">
        <v>12</v>
      </c>
      <c r="H69" s="16">
        <v>45657</v>
      </c>
      <c r="I69" s="1"/>
    </row>
    <row r="70" spans="1:10">
      <c r="A70" s="8">
        <v>52</v>
      </c>
      <c r="B70" s="9" t="s">
        <v>74</v>
      </c>
      <c r="C70" s="9" t="s">
        <v>83</v>
      </c>
      <c r="D70" s="10">
        <v>1917</v>
      </c>
      <c r="E70" s="16">
        <v>40192</v>
      </c>
      <c r="F70" s="14">
        <v>125.49</v>
      </c>
      <c r="G70" s="15">
        <v>3</v>
      </c>
      <c r="H70" s="16">
        <v>44561</v>
      </c>
      <c r="I70" s="1"/>
    </row>
    <row r="71" spans="1:10">
      <c r="A71" s="8">
        <v>53</v>
      </c>
      <c r="B71" s="9" t="s">
        <v>74</v>
      </c>
      <c r="C71" s="9" t="s">
        <v>84</v>
      </c>
      <c r="D71" s="10">
        <v>1917</v>
      </c>
      <c r="E71" s="16">
        <v>41337</v>
      </c>
      <c r="F71" s="14">
        <v>143.79</v>
      </c>
      <c r="G71" s="15">
        <v>15</v>
      </c>
      <c r="H71" s="16">
        <v>44926</v>
      </c>
      <c r="I71" s="1"/>
    </row>
    <row r="72" spans="1:10">
      <c r="A72" s="8">
        <v>54</v>
      </c>
      <c r="B72" s="9" t="s">
        <v>74</v>
      </c>
      <c r="C72" s="9" t="s">
        <v>85</v>
      </c>
      <c r="D72" s="10">
        <v>1917</v>
      </c>
      <c r="E72" s="16">
        <v>42347</v>
      </c>
      <c r="F72" s="14">
        <v>177.1</v>
      </c>
      <c r="G72" s="15">
        <v>10</v>
      </c>
      <c r="H72" s="16">
        <v>45901</v>
      </c>
      <c r="I72" s="1"/>
    </row>
    <row r="73" spans="1:10">
      <c r="A73" s="8">
        <v>55</v>
      </c>
      <c r="B73" s="9" t="s">
        <v>74</v>
      </c>
      <c r="C73" s="9" t="s">
        <v>86</v>
      </c>
      <c r="D73" s="10">
        <v>1930</v>
      </c>
      <c r="E73" s="16">
        <v>42549</v>
      </c>
      <c r="F73" s="14">
        <v>28.8</v>
      </c>
      <c r="G73" s="15">
        <v>3</v>
      </c>
      <c r="H73" s="16">
        <v>45901</v>
      </c>
      <c r="I73" s="1"/>
    </row>
    <row r="74" spans="1:10">
      <c r="A74" s="8">
        <v>56</v>
      </c>
      <c r="B74" s="9" t="s">
        <v>74</v>
      </c>
      <c r="C74" s="9" t="s">
        <v>87</v>
      </c>
      <c r="D74" s="10">
        <v>1917</v>
      </c>
      <c r="E74" s="16">
        <v>41199</v>
      </c>
      <c r="F74" s="14">
        <v>93.5</v>
      </c>
      <c r="G74" s="15">
        <v>10</v>
      </c>
      <c r="H74" s="16">
        <v>44561</v>
      </c>
      <c r="I74" s="1"/>
    </row>
    <row r="75" spans="1:10" customHeight="1" ht="18.75">
      <c r="A75" s="32" t="s">
        <v>88</v>
      </c>
      <c r="B75" s="32"/>
      <c r="C75" s="32"/>
      <c r="D75" s="4" t="s">
        <v>17</v>
      </c>
      <c r="E75" s="5" t="s">
        <v>17</v>
      </c>
      <c r="F75" s="14" t="str">
        <f>sum(F76)</f>
        <v>0</v>
      </c>
      <c r="G75" s="15" t="str">
        <f>sum(G76)</f>
        <v>0</v>
      </c>
      <c r="H75" s="5" t="s">
        <v>17</v>
      </c>
      <c r="I75" s="1"/>
      <c r="J75"/>
    </row>
    <row r="76" spans="1:10">
      <c r="A76" s="8">
        <v>57</v>
      </c>
      <c r="B76" s="9" t="s">
        <v>89</v>
      </c>
      <c r="C76" s="9" t="s">
        <v>90</v>
      </c>
      <c r="D76" s="10">
        <v>1954</v>
      </c>
      <c r="E76" s="16">
        <v>42717</v>
      </c>
      <c r="F76" s="14">
        <v>349</v>
      </c>
      <c r="G76" s="15">
        <v>23</v>
      </c>
      <c r="H76" s="16">
        <v>44196</v>
      </c>
      <c r="I76" s="1"/>
    </row>
    <row r="77" spans="1:10" customHeight="1" ht="18.75">
      <c r="A77" s="32" t="s">
        <v>91</v>
      </c>
      <c r="B77" s="32"/>
      <c r="C77" s="32"/>
      <c r="D77" s="4" t="s">
        <v>17</v>
      </c>
      <c r="E77" s="5" t="s">
        <v>17</v>
      </c>
      <c r="F77" s="14" t="str">
        <f>sum(F78:F83)</f>
        <v>0</v>
      </c>
      <c r="G77" s="15" t="str">
        <f>sum(G78:G83)</f>
        <v>0</v>
      </c>
      <c r="H77" s="5" t="s">
        <v>17</v>
      </c>
      <c r="I77" s="1"/>
      <c r="J77"/>
    </row>
    <row r="78" spans="1:10">
      <c r="A78" s="8">
        <v>58</v>
      </c>
      <c r="B78" s="9" t="s">
        <v>92</v>
      </c>
      <c r="C78" s="9" t="s">
        <v>93</v>
      </c>
      <c r="D78" s="10">
        <v>1945</v>
      </c>
      <c r="E78" s="16">
        <v>41273</v>
      </c>
      <c r="F78" s="14">
        <v>39.6</v>
      </c>
      <c r="G78" s="15">
        <v>0</v>
      </c>
      <c r="H78" s="16">
        <v>44926</v>
      </c>
      <c r="I78" s="1"/>
    </row>
    <row r="79" spans="1:10">
      <c r="A79" s="8">
        <v>59</v>
      </c>
      <c r="B79" s="9" t="s">
        <v>92</v>
      </c>
      <c r="C79" s="9" t="s">
        <v>94</v>
      </c>
      <c r="D79" s="10">
        <v>1953</v>
      </c>
      <c r="E79" s="16">
        <v>42412</v>
      </c>
      <c r="F79" s="14">
        <v>46.3</v>
      </c>
      <c r="G79" s="15">
        <v>1</v>
      </c>
      <c r="H79" s="16">
        <v>44926</v>
      </c>
      <c r="I79" s="1"/>
    </row>
    <row r="80" spans="1:10">
      <c r="A80" s="8">
        <v>60</v>
      </c>
      <c r="B80" s="9" t="s">
        <v>95</v>
      </c>
      <c r="C80" s="9" t="s">
        <v>96</v>
      </c>
      <c r="D80" s="10">
        <v>1962</v>
      </c>
      <c r="E80" s="16">
        <v>41258</v>
      </c>
      <c r="F80" s="14">
        <v>45</v>
      </c>
      <c r="G80" s="15">
        <v>0</v>
      </c>
      <c r="H80" s="16">
        <v>44926</v>
      </c>
      <c r="I80" s="1"/>
    </row>
    <row r="81" spans="1:10">
      <c r="A81" s="8">
        <v>61</v>
      </c>
      <c r="B81" s="9" t="s">
        <v>95</v>
      </c>
      <c r="C81" s="9" t="s">
        <v>97</v>
      </c>
      <c r="D81" s="10">
        <v>1962</v>
      </c>
      <c r="E81" s="16">
        <v>41273</v>
      </c>
      <c r="F81" s="14">
        <v>85.6</v>
      </c>
      <c r="G81" s="15">
        <v>2</v>
      </c>
      <c r="H81" s="16">
        <v>44561</v>
      </c>
      <c r="I81" s="1"/>
    </row>
    <row r="82" spans="1:10">
      <c r="A82" s="8">
        <v>62</v>
      </c>
      <c r="B82" s="9" t="s">
        <v>95</v>
      </c>
      <c r="C82" s="9" t="s">
        <v>98</v>
      </c>
      <c r="D82" s="10">
        <v>1869</v>
      </c>
      <c r="E82" s="16">
        <v>41273</v>
      </c>
      <c r="F82" s="14">
        <v>81.4</v>
      </c>
      <c r="G82" s="15">
        <v>4</v>
      </c>
      <c r="H82" s="16">
        <v>44926</v>
      </c>
      <c r="I82" s="1"/>
    </row>
    <row r="83" spans="1:10">
      <c r="A83" s="8">
        <v>63</v>
      </c>
      <c r="B83" s="9" t="s">
        <v>95</v>
      </c>
      <c r="C83" s="9" t="s">
        <v>99</v>
      </c>
      <c r="D83" s="10">
        <v>1869</v>
      </c>
      <c r="E83" s="16">
        <v>41273</v>
      </c>
      <c r="F83" s="14">
        <v>62.7</v>
      </c>
      <c r="G83" s="15">
        <v>3</v>
      </c>
      <c r="H83" s="16">
        <v>44561</v>
      </c>
      <c r="I83" s="1"/>
    </row>
    <row r="84" spans="1:10" customHeight="1" ht="18.75">
      <c r="A84" s="32" t="s">
        <v>100</v>
      </c>
      <c r="B84" s="32"/>
      <c r="C84" s="32"/>
      <c r="D84" s="4" t="s">
        <v>17</v>
      </c>
      <c r="E84" s="5" t="s">
        <v>17</v>
      </c>
      <c r="F84" s="14" t="str">
        <f>sum(F85:F86)</f>
        <v>0</v>
      </c>
      <c r="G84" s="15" t="str">
        <f>sum(G85:G86)</f>
        <v>0</v>
      </c>
      <c r="H84" s="5" t="s">
        <v>17</v>
      </c>
      <c r="I84" s="1"/>
      <c r="J84"/>
    </row>
    <row r="85" spans="1:10">
      <c r="A85" s="8">
        <v>64</v>
      </c>
      <c r="B85" s="9" t="s">
        <v>101</v>
      </c>
      <c r="C85" s="9" t="s">
        <v>102</v>
      </c>
      <c r="D85" s="10">
        <v>1958</v>
      </c>
      <c r="E85" s="16">
        <v>41987</v>
      </c>
      <c r="F85" s="14">
        <v>212.3</v>
      </c>
      <c r="G85" s="15">
        <v>6</v>
      </c>
      <c r="H85" s="16">
        <v>45292</v>
      </c>
      <c r="I85" s="1"/>
    </row>
    <row r="86" spans="1:10">
      <c r="A86" s="8">
        <v>65</v>
      </c>
      <c r="B86" s="9" t="s">
        <v>101</v>
      </c>
      <c r="C86" s="9" t="s">
        <v>103</v>
      </c>
      <c r="D86" s="10">
        <v>1917</v>
      </c>
      <c r="E86" s="16">
        <v>42734</v>
      </c>
      <c r="F86" s="14">
        <v>118.6</v>
      </c>
      <c r="G86" s="15">
        <v>4</v>
      </c>
      <c r="H86" s="16">
        <v>45657</v>
      </c>
      <c r="I86" s="1"/>
    </row>
    <row r="87" spans="1:10" customHeight="1" ht="18.75">
      <c r="A87" s="32" t="s">
        <v>104</v>
      </c>
      <c r="B87" s="32"/>
      <c r="C87" s="32"/>
      <c r="D87" s="4" t="s">
        <v>17</v>
      </c>
      <c r="E87" s="5" t="s">
        <v>17</v>
      </c>
      <c r="F87" s="14" t="str">
        <f>sum(F88)</f>
        <v>0</v>
      </c>
      <c r="G87" s="15" t="str">
        <f>sum(G88)</f>
        <v>0</v>
      </c>
      <c r="H87" s="5" t="s">
        <v>17</v>
      </c>
      <c r="I87" s="1"/>
      <c r="J87"/>
    </row>
    <row r="88" spans="1:10">
      <c r="A88" s="8">
        <v>66</v>
      </c>
      <c r="B88" s="9" t="s">
        <v>105</v>
      </c>
      <c r="C88" s="9" t="s">
        <v>106</v>
      </c>
      <c r="D88" s="10">
        <v>1930</v>
      </c>
      <c r="E88" s="16">
        <v>41095</v>
      </c>
      <c r="F88" s="14">
        <v>36.8</v>
      </c>
      <c r="G88" s="15">
        <v>2</v>
      </c>
      <c r="H88" s="16">
        <v>44926</v>
      </c>
      <c r="I88" s="1"/>
    </row>
    <row r="89" spans="1:10" customHeight="1" ht="18.75">
      <c r="A89" s="32" t="s">
        <v>107</v>
      </c>
      <c r="B89" s="32"/>
      <c r="C89" s="32"/>
      <c r="D89" s="4" t="s">
        <v>17</v>
      </c>
      <c r="E89" s="5" t="s">
        <v>17</v>
      </c>
      <c r="F89" s="14" t="str">
        <f>sum(F90)</f>
        <v>0</v>
      </c>
      <c r="G89" s="15" t="str">
        <f>sum(G90)</f>
        <v>0</v>
      </c>
      <c r="H89" s="5" t="s">
        <v>17</v>
      </c>
      <c r="I89" s="1"/>
      <c r="J89"/>
    </row>
    <row r="90" spans="1:10">
      <c r="A90" s="8">
        <v>67</v>
      </c>
      <c r="B90" s="9" t="s">
        <v>108</v>
      </c>
      <c r="C90" s="9" t="s">
        <v>109</v>
      </c>
      <c r="D90" s="10">
        <v>1937</v>
      </c>
      <c r="E90" s="16">
        <v>42619</v>
      </c>
      <c r="F90" s="14">
        <v>310.8</v>
      </c>
      <c r="G90" s="15">
        <v>20</v>
      </c>
      <c r="H90" s="16">
        <v>45657</v>
      </c>
      <c r="I90" s="1"/>
    </row>
    <row r="91" spans="1:10" customHeight="1" ht="18.75">
      <c r="A91" s="32" t="s">
        <v>110</v>
      </c>
      <c r="B91" s="32"/>
      <c r="C91" s="32"/>
      <c r="D91" s="4" t="s">
        <v>17</v>
      </c>
      <c r="E91" s="5" t="s">
        <v>17</v>
      </c>
      <c r="F91" s="14" t="str">
        <f>sum(F92:F93)</f>
        <v>0</v>
      </c>
      <c r="G91" s="15" t="str">
        <f>sum(G92:G93)</f>
        <v>0</v>
      </c>
      <c r="H91" s="5" t="s">
        <v>17</v>
      </c>
      <c r="I91" s="1"/>
      <c r="J91"/>
    </row>
    <row r="92" spans="1:10">
      <c r="A92" s="8">
        <v>68</v>
      </c>
      <c r="B92" s="9" t="s">
        <v>111</v>
      </c>
      <c r="C92" s="9" t="s">
        <v>112</v>
      </c>
      <c r="D92" s="10">
        <v>1968</v>
      </c>
      <c r="E92" s="16">
        <v>41718</v>
      </c>
      <c r="F92" s="14">
        <v>388.8</v>
      </c>
      <c r="G92" s="15">
        <v>13</v>
      </c>
      <c r="H92" s="16">
        <v>45657</v>
      </c>
      <c r="I92" s="1"/>
    </row>
    <row r="93" spans="1:10">
      <c r="A93" s="8">
        <v>69</v>
      </c>
      <c r="B93" s="9" t="s">
        <v>111</v>
      </c>
      <c r="C93" s="9" t="s">
        <v>113</v>
      </c>
      <c r="D93" s="10">
        <v>1969</v>
      </c>
      <c r="E93" s="16">
        <v>42318</v>
      </c>
      <c r="F93" s="14">
        <v>373.5</v>
      </c>
      <c r="G93" s="15">
        <v>18</v>
      </c>
      <c r="H93" s="16">
        <v>45657</v>
      </c>
      <c r="I93" s="1"/>
    </row>
    <row r="94" spans="1:10">
      <c r="A94" s="1"/>
      <c r="B94" s="18"/>
      <c r="C94" s="1"/>
      <c r="D94" s="1"/>
      <c r="E94" s="1"/>
      <c r="F94" s="1"/>
      <c r="G94" s="1"/>
      <c r="H94" s="1"/>
      <c r="I94" s="1"/>
    </row>
    <row r="95" spans="1:10" customHeight="1" ht="15.6">
      <c r="A95" s="35" t="s">
        <v>114</v>
      </c>
      <c r="B95" s="35"/>
      <c r="C95" s="35"/>
      <c r="D95"/>
      <c r="E95"/>
      <c r="F95" s="1"/>
      <c r="G95" s="1"/>
      <c r="H95" s="17"/>
      <c r="I95" s="1"/>
    </row>
    <row r="96" spans="1:10" customHeight="1" ht="15.6">
      <c r="A96" s="35"/>
      <c r="B96" s="35"/>
      <c r="C96" s="35"/>
      <c r="D96" s="20"/>
      <c r="E96" s="1"/>
      <c r="F96" s="1"/>
      <c r="G96" s="1"/>
      <c r="H96" s="1"/>
      <c r="I96" s="1"/>
    </row>
    <row r="97" spans="1:10" customHeight="1" ht="15.75">
      <c r="A97" s="35"/>
      <c r="B97" s="35"/>
      <c r="C97" s="35"/>
      <c r="D97" s="20"/>
      <c r="E97" s="19"/>
      <c r="F97" s="34"/>
      <c r="G97" s="19"/>
      <c r="H97" s="19"/>
      <c r="I97" s="1"/>
    </row>
    <row r="98" spans="1:10">
      <c r="A98" s="1"/>
      <c r="B98" s="1"/>
      <c r="C98" s="1"/>
      <c r="D98" s="1"/>
      <c r="E98" s="21" t="s">
        <v>115</v>
      </c>
      <c r="F98" s="36" t="s">
        <v>116</v>
      </c>
      <c r="G98" s="36"/>
      <c r="H98" s="36"/>
      <c r="I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</row>
    <row r="100" spans="1:10" customHeight="1" ht="15.75">
      <c r="A100" s="1"/>
      <c r="B100" s="1"/>
      <c r="C100" s="1"/>
      <c r="D100" s="1"/>
      <c r="E100" s="33" t="s">
        <v>117</v>
      </c>
      <c r="F100" s="33"/>
      <c r="G100" s="30" t="s">
        <v>118</v>
      </c>
      <c r="H100" s="30"/>
      <c r="I10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G2:H2"/>
    <mergeCell ref="G3:H3"/>
    <mergeCell ref="G4:H4"/>
    <mergeCell ref="B6:G6"/>
    <mergeCell ref="A8:A9"/>
    <mergeCell ref="C8:C9"/>
    <mergeCell ref="B8:B9"/>
    <mergeCell ref="F8:G8"/>
    <mergeCell ref="A11:C11"/>
    <mergeCell ref="A12:C12"/>
    <mergeCell ref="A44:C44"/>
    <mergeCell ref="A46:C46"/>
    <mergeCell ref="A54:C54"/>
    <mergeCell ref="A56:C56"/>
    <mergeCell ref="A59:C59"/>
    <mergeCell ref="A61:C61"/>
    <mergeCell ref="A75:C75"/>
    <mergeCell ref="A77:C77"/>
    <mergeCell ref="A84:C84"/>
    <mergeCell ref="A87:C87"/>
    <mergeCell ref="A89:C89"/>
    <mergeCell ref="A91:C91"/>
    <mergeCell ref="G100:H100"/>
    <mergeCell ref="E100:F100"/>
    <mergeCell ref="F97:H97"/>
    <mergeCell ref="A95:C97"/>
    <mergeCell ref="F98:H98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66" fitToHeight="0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Форма 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newbie</cp:lastModifiedBy>
  <dcterms:created xsi:type="dcterms:W3CDTF">2019-02-21T09:23:02+03:00</dcterms:created>
  <dcterms:modified xsi:type="dcterms:W3CDTF">2019-03-13T13:16:09+03:00</dcterms:modified>
  <dc:title/>
  <dc:description/>
  <dc:subject/>
  <cp:keywords/>
  <cp:category/>
</cp:coreProperties>
</file>