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отчет2018(крайний вариант)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  <c r="I11" i="1"/>
  <c r="I14" i="1"/>
  <c r="I21" i="1"/>
  <c r="I15" i="1"/>
  <c r="I22" i="1"/>
  <c r="H10" i="1" l="1"/>
  <c r="H16" i="1" l="1"/>
</calcChain>
</file>

<file path=xl/sharedStrings.xml><?xml version="1.0" encoding="utf-8"?>
<sst xmlns="http://schemas.openxmlformats.org/spreadsheetml/2006/main" count="35" uniqueCount="21">
  <si>
    <t>Таблица 17</t>
  </si>
  <si>
    <t>Информация о расходах федерального бюджета, областного бюджета, бюджетов государственных внебюджетных фондов, местных бюджетов и внебюджетных источников на реализацию целей государственной программы (тыс. рублей)</t>
  </si>
  <si>
    <t>Статус</t>
  </si>
  <si>
    <t>Источник ресурсного обеспечения</t>
  </si>
  <si>
    <t>Государственная программа</t>
  </si>
  <si>
    <t>Подпрограмма 1</t>
  </si>
  <si>
    <t>всего</t>
  </si>
  <si>
    <t>федеральный бюджет</t>
  </si>
  <si>
    <t>областной бюджет</t>
  </si>
  <si>
    <t>местные бюджеты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</si>
  <si>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</si>
  <si>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</si>
  <si>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внебюджетные источники</t>
  </si>
  <si>
    <t>Подпрограмма 2</t>
  </si>
  <si>
    <t>«Повышение энергоэффективности и развитие энергетики в Курской области»</t>
  </si>
  <si>
    <t>«Энергосбережение и повышение энергетической эффективности в Курской области»</t>
  </si>
  <si>
    <t>«Развитие и модернизация электроэнергетики Курской области»</t>
  </si>
  <si>
    <t xml:space="preserve">Оценка расходов </t>
  </si>
  <si>
    <t xml:space="preserve">Фактические расходы </t>
  </si>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</sst>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6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H13" sqref="H13"/>
    </sheetView>
  </sheetViews>
  <sheetFormatPr defaultRowHeight="15" x14ac:dyDescent="0.25"/>
  <cols>
    <col min="1" max="1" width="17.7109375" customWidth="1"/>
    <col min="8" max="9" width="15.140625" customWidth="1"/>
    <col min="12" max="12" width="14.7109375" customWidth="1"/>
  </cols>
  <sheetData>
    <row r="1" spans="1:14" ht="15.75" x14ac:dyDescent="0.25">
      <c r="H1" s="27" t="s">
        <v>20</v>
      </c>
      <c r="I1" s="27"/>
    </row>
    <row r="2" spans="1:14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</row>
    <row r="4" spans="1:14" ht="49.5" customHeight="1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6" spans="1:14" ht="105" customHeight="1" x14ac:dyDescent="0.25">
      <c r="A6" s="1" t="s">
        <v>2</v>
      </c>
      <c r="B6" s="23" t="s">
        <v>19</v>
      </c>
      <c r="C6" s="24"/>
      <c r="D6" s="25"/>
      <c r="E6" s="23" t="s">
        <v>3</v>
      </c>
      <c r="F6" s="24"/>
      <c r="G6" s="25"/>
      <c r="H6" s="1" t="s">
        <v>17</v>
      </c>
      <c r="I6" s="1" t="s">
        <v>18</v>
      </c>
    </row>
    <row r="7" spans="1:14" x14ac:dyDescent="0.25">
      <c r="A7" s="1">
        <v>1</v>
      </c>
      <c r="B7" s="23">
        <v>2</v>
      </c>
      <c r="C7" s="24"/>
      <c r="D7" s="25"/>
      <c r="E7" s="23">
        <v>3</v>
      </c>
      <c r="F7" s="24"/>
      <c r="G7" s="25"/>
      <c r="H7" s="1">
        <v>4</v>
      </c>
      <c r="I7" s="1">
        <v>5</v>
      </c>
    </row>
    <row r="8" spans="1:14" ht="15.75" customHeight="1" x14ac:dyDescent="0.25">
      <c r="A8" s="20" t="s">
        <v>4</v>
      </c>
      <c r="B8" s="8" t="s">
        <v>14</v>
      </c>
      <c r="C8" s="9"/>
      <c r="D8" s="10"/>
      <c r="E8" s="17" t="s">
        <v>6</v>
      </c>
      <c r="F8" s="18"/>
      <c r="G8" s="19"/>
      <c r="H8" s="1">
        <v>1421400</v>
      </c>
      <c r="I8" s="1">
        <f>SUM(I9:I14)</f>
        <v>1341440.2580000001</v>
      </c>
      <c r="L8" s="4"/>
    </row>
    <row r="9" spans="1:14" x14ac:dyDescent="0.25">
      <c r="A9" s="21"/>
      <c r="B9" s="11"/>
      <c r="C9" s="12"/>
      <c r="D9" s="13"/>
      <c r="E9" s="17" t="s">
        <v>7</v>
      </c>
      <c r="F9" s="18"/>
      <c r="G9" s="19"/>
      <c r="H9" s="1">
        <v>0</v>
      </c>
      <c r="I9" s="1">
        <v>0</v>
      </c>
    </row>
    <row r="10" spans="1:14" x14ac:dyDescent="0.25">
      <c r="A10" s="21"/>
      <c r="B10" s="11"/>
      <c r="C10" s="12"/>
      <c r="D10" s="13"/>
      <c r="E10" s="17" t="s">
        <v>8</v>
      </c>
      <c r="F10" s="18"/>
      <c r="G10" s="19"/>
      <c r="H10" s="1">
        <f>H17</f>
        <v>0</v>
      </c>
      <c r="I10" s="1">
        <v>0</v>
      </c>
    </row>
    <row r="11" spans="1:14" x14ac:dyDescent="0.25">
      <c r="A11" s="21"/>
      <c r="B11" s="11"/>
      <c r="C11" s="12"/>
      <c r="D11" s="13"/>
      <c r="E11" s="17" t="s">
        <v>9</v>
      </c>
      <c r="F11" s="18"/>
      <c r="G11" s="19"/>
      <c r="H11" s="3">
        <v>20000</v>
      </c>
      <c r="I11" s="1">
        <f>I18</f>
        <v>13328.8</v>
      </c>
    </row>
    <row r="12" spans="1:14" ht="41.25" customHeight="1" x14ac:dyDescent="0.25">
      <c r="A12" s="21"/>
      <c r="B12" s="11"/>
      <c r="C12" s="12"/>
      <c r="D12" s="13"/>
      <c r="E12" s="17" t="s">
        <v>10</v>
      </c>
      <c r="F12" s="18"/>
      <c r="G12" s="19"/>
      <c r="H12" s="3">
        <v>0</v>
      </c>
      <c r="I12" s="1">
        <v>0</v>
      </c>
    </row>
    <row r="13" spans="1:14" ht="41.25" customHeight="1" x14ac:dyDescent="0.25">
      <c r="A13" s="21"/>
      <c r="B13" s="11"/>
      <c r="C13" s="12"/>
      <c r="D13" s="13"/>
      <c r="E13" s="17" t="s">
        <v>11</v>
      </c>
      <c r="F13" s="18"/>
      <c r="G13" s="19"/>
      <c r="H13" s="1">
        <v>0</v>
      </c>
      <c r="I13" s="1">
        <v>0</v>
      </c>
    </row>
    <row r="14" spans="1:14" x14ac:dyDescent="0.25">
      <c r="A14" s="22"/>
      <c r="B14" s="14"/>
      <c r="C14" s="15"/>
      <c r="D14" s="16"/>
      <c r="E14" s="17" t="s">
        <v>12</v>
      </c>
      <c r="F14" s="18"/>
      <c r="G14" s="19"/>
      <c r="H14" s="1">
        <v>1401400</v>
      </c>
      <c r="I14" s="1">
        <f>I21+I28</f>
        <v>1328111.4580000001</v>
      </c>
    </row>
    <row r="15" spans="1:14" ht="18.75" x14ac:dyDescent="0.3">
      <c r="A15" s="20" t="s">
        <v>5</v>
      </c>
      <c r="B15" s="8" t="s">
        <v>15</v>
      </c>
      <c r="C15" s="9"/>
      <c r="D15" s="10"/>
      <c r="E15" s="17" t="s">
        <v>6</v>
      </c>
      <c r="F15" s="18"/>
      <c r="G15" s="19"/>
      <c r="H15" s="1">
        <v>790000</v>
      </c>
      <c r="I15" s="1">
        <f>I16+I17+I18+I19+I20+I21</f>
        <v>532380.25800000003</v>
      </c>
      <c r="L15" s="5"/>
      <c r="N15" s="6"/>
    </row>
    <row r="16" spans="1:14" x14ac:dyDescent="0.25">
      <c r="A16" s="21"/>
      <c r="B16" s="11"/>
      <c r="C16" s="12"/>
      <c r="D16" s="13"/>
      <c r="E16" s="17" t="s">
        <v>7</v>
      </c>
      <c r="F16" s="18"/>
      <c r="G16" s="19"/>
      <c r="H16" s="1">
        <f>H9</f>
        <v>0</v>
      </c>
      <c r="I16" s="1">
        <v>0</v>
      </c>
    </row>
    <row r="17" spans="1:9" x14ac:dyDescent="0.25">
      <c r="A17" s="21"/>
      <c r="B17" s="11"/>
      <c r="C17" s="12"/>
      <c r="D17" s="13"/>
      <c r="E17" s="17" t="s">
        <v>8</v>
      </c>
      <c r="F17" s="18"/>
      <c r="G17" s="19"/>
      <c r="H17" s="1">
        <v>0</v>
      </c>
      <c r="I17" s="1">
        <v>0</v>
      </c>
    </row>
    <row r="18" spans="1:9" x14ac:dyDescent="0.25">
      <c r="A18" s="21"/>
      <c r="B18" s="11"/>
      <c r="C18" s="12"/>
      <c r="D18" s="13"/>
      <c r="E18" s="17" t="s">
        <v>9</v>
      </c>
      <c r="F18" s="18"/>
      <c r="G18" s="19"/>
      <c r="H18" s="1">
        <v>20000</v>
      </c>
      <c r="I18" s="1">
        <v>13328.8</v>
      </c>
    </row>
    <row r="19" spans="1:9" ht="45" customHeight="1" x14ac:dyDescent="0.25">
      <c r="A19" s="21"/>
      <c r="B19" s="11"/>
      <c r="C19" s="12"/>
      <c r="D19" s="13"/>
      <c r="E19" s="17" t="s">
        <v>10</v>
      </c>
      <c r="F19" s="18"/>
      <c r="G19" s="19"/>
      <c r="H19" s="1">
        <v>0</v>
      </c>
      <c r="I19" s="1">
        <v>0</v>
      </c>
    </row>
    <row r="20" spans="1:9" ht="47.25" customHeight="1" x14ac:dyDescent="0.25">
      <c r="A20" s="21"/>
      <c r="B20" s="11"/>
      <c r="C20" s="12"/>
      <c r="D20" s="13"/>
      <c r="E20" s="17" t="s">
        <v>11</v>
      </c>
      <c r="F20" s="18"/>
      <c r="G20" s="19"/>
      <c r="H20" s="1">
        <v>0</v>
      </c>
      <c r="I20" s="1">
        <v>0</v>
      </c>
    </row>
    <row r="21" spans="1:9" ht="14.25" customHeight="1" x14ac:dyDescent="0.25">
      <c r="A21" s="22"/>
      <c r="B21" s="14"/>
      <c r="C21" s="15"/>
      <c r="D21" s="16"/>
      <c r="E21" s="17" t="s">
        <v>12</v>
      </c>
      <c r="F21" s="18"/>
      <c r="G21" s="19"/>
      <c r="H21" s="1">
        <v>770000</v>
      </c>
      <c r="I21" s="1">
        <f>390051.458+129000</f>
        <v>519051.45799999998</v>
      </c>
    </row>
    <row r="22" spans="1:9" x14ac:dyDescent="0.25">
      <c r="A22" s="20" t="s">
        <v>13</v>
      </c>
      <c r="B22" s="8" t="s">
        <v>16</v>
      </c>
      <c r="C22" s="9"/>
      <c r="D22" s="10"/>
      <c r="E22" s="17" t="s">
        <v>6</v>
      </c>
      <c r="F22" s="18"/>
      <c r="G22" s="19"/>
      <c r="H22" s="1">
        <v>631400</v>
      </c>
      <c r="I22" s="1">
        <f>I28</f>
        <v>809060</v>
      </c>
    </row>
    <row r="23" spans="1:9" x14ac:dyDescent="0.25">
      <c r="A23" s="21"/>
      <c r="B23" s="11"/>
      <c r="C23" s="12"/>
      <c r="D23" s="13"/>
      <c r="E23" s="17" t="s">
        <v>7</v>
      </c>
      <c r="F23" s="18"/>
      <c r="G23" s="19"/>
      <c r="H23" s="1">
        <v>0</v>
      </c>
      <c r="I23" s="1">
        <v>0</v>
      </c>
    </row>
    <row r="24" spans="1:9" x14ac:dyDescent="0.25">
      <c r="A24" s="21"/>
      <c r="B24" s="11"/>
      <c r="C24" s="12"/>
      <c r="D24" s="13"/>
      <c r="E24" s="17" t="s">
        <v>8</v>
      </c>
      <c r="F24" s="18"/>
      <c r="G24" s="19"/>
      <c r="H24" s="1">
        <v>0</v>
      </c>
      <c r="I24" s="1">
        <v>0</v>
      </c>
    </row>
    <row r="25" spans="1:9" x14ac:dyDescent="0.25">
      <c r="A25" s="21"/>
      <c r="B25" s="11"/>
      <c r="C25" s="12"/>
      <c r="D25" s="13"/>
      <c r="E25" s="17" t="s">
        <v>9</v>
      </c>
      <c r="F25" s="18"/>
      <c r="G25" s="19"/>
      <c r="H25" s="1">
        <v>0</v>
      </c>
      <c r="I25" s="1">
        <v>0</v>
      </c>
    </row>
    <row r="26" spans="1:9" ht="41.25" customHeight="1" x14ac:dyDescent="0.25">
      <c r="A26" s="21"/>
      <c r="B26" s="11"/>
      <c r="C26" s="12"/>
      <c r="D26" s="13"/>
      <c r="E26" s="17" t="s">
        <v>10</v>
      </c>
      <c r="F26" s="18"/>
      <c r="G26" s="19"/>
      <c r="H26" s="1">
        <v>0</v>
      </c>
      <c r="I26" s="1">
        <v>0</v>
      </c>
    </row>
    <row r="27" spans="1:9" ht="45" customHeight="1" x14ac:dyDescent="0.25">
      <c r="A27" s="21"/>
      <c r="B27" s="11"/>
      <c r="C27" s="12"/>
      <c r="D27" s="13"/>
      <c r="E27" s="17" t="s">
        <v>11</v>
      </c>
      <c r="F27" s="18"/>
      <c r="G27" s="19"/>
      <c r="H27" s="1">
        <v>0</v>
      </c>
      <c r="I27" s="1">
        <v>0</v>
      </c>
    </row>
    <row r="28" spans="1:9" x14ac:dyDescent="0.25">
      <c r="A28" s="22"/>
      <c r="B28" s="14"/>
      <c r="C28" s="15"/>
      <c r="D28" s="16"/>
      <c r="E28" s="17" t="s">
        <v>12</v>
      </c>
      <c r="F28" s="18"/>
      <c r="G28" s="19"/>
      <c r="H28" s="1">
        <v>631400</v>
      </c>
      <c r="I28" s="1">
        <v>809060</v>
      </c>
    </row>
    <row r="30" spans="1:9" x14ac:dyDescent="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31.5" customHeight="1" x14ac:dyDescent="0.25">
      <c r="A31" s="7"/>
      <c r="B31" s="7"/>
      <c r="C31" s="7"/>
      <c r="D31" s="7"/>
      <c r="E31" s="7"/>
      <c r="F31" s="7"/>
      <c r="G31" s="7"/>
      <c r="H31" s="7"/>
      <c r="I31" s="7"/>
    </row>
  </sheetData>
  <mergeCells count="36">
    <mergeCell ref="H1:I1"/>
    <mergeCell ref="A15:A21"/>
    <mergeCell ref="E9:G9"/>
    <mergeCell ref="E10:G10"/>
    <mergeCell ref="E11:G11"/>
    <mergeCell ref="E12:G12"/>
    <mergeCell ref="B15:D21"/>
    <mergeCell ref="E20:G20"/>
    <mergeCell ref="E21:G21"/>
    <mergeCell ref="E15:G15"/>
    <mergeCell ref="E16:G16"/>
    <mergeCell ref="E17:G17"/>
    <mergeCell ref="E18:G18"/>
    <mergeCell ref="E19:G19"/>
    <mergeCell ref="A4:I4"/>
    <mergeCell ref="A2:I2"/>
    <mergeCell ref="B6:D6"/>
    <mergeCell ref="E6:G6"/>
    <mergeCell ref="B7:D7"/>
    <mergeCell ref="E7:G7"/>
    <mergeCell ref="A30:I30"/>
    <mergeCell ref="A31:I31"/>
    <mergeCell ref="B8:D14"/>
    <mergeCell ref="B22:D28"/>
    <mergeCell ref="E23:G23"/>
    <mergeCell ref="E24:G24"/>
    <mergeCell ref="E25:G25"/>
    <mergeCell ref="E26:G26"/>
    <mergeCell ref="E27:G27"/>
    <mergeCell ref="E28:G28"/>
    <mergeCell ref="A8:A14"/>
    <mergeCell ref="A22:A28"/>
    <mergeCell ref="E13:G13"/>
    <mergeCell ref="E14:G14"/>
    <mergeCell ref="E22:G22"/>
    <mergeCell ref="E8:G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CTKO4</cp:lastModifiedBy>
  <cp:lastPrinted>2018-02-27T07:19:07Z</cp:lastPrinted>
  <dcterms:created xsi:type="dcterms:W3CDTF">2015-02-09T06:57:27Z</dcterms:created>
  <dcterms:modified xsi:type="dcterms:W3CDTF">2018-03-28T08:02:58Z</dcterms:modified>
</cp:coreProperties>
</file>