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85" windowWidth="19320" windowHeight="5430" activeTab="0"/>
  </bookViews>
  <sheets>
    <sheet name="приложение 6 (2)" sheetId="1" r:id="rId1"/>
  </sheets>
  <definedNames>
    <definedName name="_xlnm.Print_Titles" localSheetId="0">'приложение 6 (2)'!$4:$5</definedName>
    <definedName name="_xlnm.Print_Area" localSheetId="0">'приложение 6 (2)'!$A$1:$G$16</definedName>
  </definedNames>
  <calcPr fullCalcOnLoad="1"/>
</workbook>
</file>

<file path=xl/sharedStrings.xml><?xml version="1.0" encoding="utf-8"?>
<sst xmlns="http://schemas.openxmlformats.org/spreadsheetml/2006/main" count="27" uniqueCount="26">
  <si>
    <t>Статус</t>
  </si>
  <si>
    <t>Социальная поддержка граждан в Курской области</t>
  </si>
  <si>
    <t xml:space="preserve">Подпрограмма 2 </t>
  </si>
  <si>
    <t>Модернизация и развитие социального обслуживания населения</t>
  </si>
  <si>
    <t>Государствен-
ная программа</t>
  </si>
  <si>
    <t>Отчет о выполнении сводных показателей государственных заданий на оказание государственных услуг областными государственными учреждениями</t>
  </si>
  <si>
    <t xml:space="preserve">Кассовое исполнение </t>
  </si>
  <si>
    <t>Расходы областного бюджета на на оказание государственной услуги (выполнение работы)(тыс. рублей)</t>
  </si>
  <si>
    <t>план  (чел.)</t>
  </si>
  <si>
    <t>факт  (чел.)</t>
  </si>
  <si>
    <t>Подпрограмма 1</t>
  </si>
  <si>
    <t>Развитие мер социальной поддержки отдельных категорий граждан</t>
  </si>
  <si>
    <t>Основное мероприятие 19.</t>
  </si>
  <si>
    <t>Обеспечение деятельности автономных учреждений в сфере социального обслуживания граждан</t>
  </si>
  <si>
    <t>Предоставление социального обслуживания в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ограничение жизнедеятельности, в том числе детей-инвалидов, срочных социальных услуг</t>
  </si>
  <si>
    <t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ограничение жизнедеятельности, в том числе детей-инвалидов</t>
  </si>
  <si>
    <t>Основное мероприятие 05.</t>
  </si>
  <si>
    <t>Обеспечение деятельности подведомственных областных государственных учреждений социального обслуживания населения (дома-интернаты, комплексные центры)</t>
  </si>
  <si>
    <t>Приложение 6</t>
  </si>
  <si>
    <t>Сводная бюджетная роспись на 01.01.2019 г.</t>
  </si>
  <si>
    <t xml:space="preserve">Сводная бюджетная роспись на 31.12.2019 г. </t>
  </si>
  <si>
    <t>Наименование государственной услуги(работы), показателя объема услуги, подпрограммы, ведомственной целевой программы, основного мероприятия</t>
  </si>
  <si>
    <t>Значение показателя объема услуги (работы)</t>
  </si>
  <si>
    <t>Обеспечение отдельных категорий граждан продовольственными товарами по сниженным ценам в автономном социальном учреждении Курской области «Ветеран»</t>
  </si>
  <si>
    <t>Предоставление срочных социальных услуг</t>
  </si>
  <si>
    <t>Предоставление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ограничение жизнедеятельности, в том числе детей-инвалидов, срочных социальных услуг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</si>
</sst>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;[Red]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#,##0.000"/>
    <numFmt numFmtId="182" formatCode="#,##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181" fontId="5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top"/>
    </xf>
    <xf numFmtId="181" fontId="10" fillId="33" borderId="1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181" fontId="9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75" zoomScaleNormal="75" zoomScaleSheetLayoutView="75" zoomScalePageLayoutView="0" workbookViewId="0" topLeftCell="A1">
      <pane xSplit="1" ySplit="5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4" sqref="F14"/>
    </sheetView>
  </sheetViews>
  <sheetFormatPr defaultColWidth="9.140625" defaultRowHeight="15"/>
  <cols>
    <col min="1" max="1" width="22.7109375" style="2" customWidth="1"/>
    <col min="2" max="2" width="122.140625" style="3" customWidth="1"/>
    <col min="3" max="4" width="13.7109375" style="6" customWidth="1"/>
    <col min="5" max="5" width="18.00390625" style="6" customWidth="1"/>
    <col min="6" max="6" width="16.7109375" style="6" customWidth="1"/>
    <col min="7" max="7" width="17.8515625" style="6" customWidth="1"/>
  </cols>
  <sheetData>
    <row r="1" ht="25.5" customHeight="1">
      <c r="G1" s="11" t="s">
        <v>18</v>
      </c>
    </row>
    <row r="2" spans="1:7" ht="15">
      <c r="A2" s="16" t="s">
        <v>5</v>
      </c>
      <c r="B2" s="17"/>
      <c r="C2" s="17"/>
      <c r="D2" s="17"/>
      <c r="E2" s="17"/>
      <c r="F2" s="17"/>
      <c r="G2" s="17"/>
    </row>
    <row r="3" spans="1:7" ht="14.25" customHeight="1">
      <c r="A3" s="18"/>
      <c r="B3" s="18"/>
      <c r="C3" s="18"/>
      <c r="D3" s="18"/>
      <c r="E3" s="18"/>
      <c r="F3" s="18"/>
      <c r="G3" s="18"/>
    </row>
    <row r="4" spans="1:7" ht="66.75" customHeight="1">
      <c r="A4" s="19" t="s">
        <v>0</v>
      </c>
      <c r="B4" s="19" t="s">
        <v>21</v>
      </c>
      <c r="C4" s="21" t="s">
        <v>22</v>
      </c>
      <c r="D4" s="22"/>
      <c r="E4" s="23" t="s">
        <v>7</v>
      </c>
      <c r="F4" s="24"/>
      <c r="G4" s="24"/>
    </row>
    <row r="5" spans="1:7" ht="78" customHeight="1">
      <c r="A5" s="20"/>
      <c r="B5" s="19"/>
      <c r="C5" s="10" t="s">
        <v>8</v>
      </c>
      <c r="D5" s="10" t="s">
        <v>9</v>
      </c>
      <c r="E5" s="10" t="s">
        <v>19</v>
      </c>
      <c r="F5" s="10" t="s">
        <v>20</v>
      </c>
      <c r="G5" s="10" t="s">
        <v>6</v>
      </c>
    </row>
    <row r="6" spans="1:7" ht="39.75" customHeight="1">
      <c r="A6" s="4" t="s">
        <v>4</v>
      </c>
      <c r="B6" s="4" t="s">
        <v>1</v>
      </c>
      <c r="C6" s="7">
        <f>SUM(C8+C12)</f>
        <v>54971</v>
      </c>
      <c r="D6" s="7">
        <f>SUM(D8+D12)</f>
        <v>23127</v>
      </c>
      <c r="E6" s="9">
        <f>SUM(E8+E12)</f>
        <v>1486629.366</v>
      </c>
      <c r="F6" s="9">
        <f>SUM(F8+F12)</f>
        <v>1604686.524</v>
      </c>
      <c r="G6" s="9">
        <f>SUM(G8+G12)</f>
        <v>1602939.1570000001</v>
      </c>
    </row>
    <row r="7" spans="1:7" ht="31.5" customHeight="1">
      <c r="A7" s="5" t="s">
        <v>10</v>
      </c>
      <c r="B7" s="4" t="s">
        <v>11</v>
      </c>
      <c r="C7" s="8">
        <f>C8</f>
        <v>638</v>
      </c>
      <c r="D7" s="8">
        <f>D8</f>
        <v>634</v>
      </c>
      <c r="E7" s="8">
        <f>E8</f>
        <v>10010.197</v>
      </c>
      <c r="F7" s="8">
        <f>F8</f>
        <v>10047.497</v>
      </c>
      <c r="G7" s="8">
        <f>G8</f>
        <v>10047.497</v>
      </c>
    </row>
    <row r="8" spans="1:7" ht="47.25" customHeight="1">
      <c r="A8" s="4" t="s">
        <v>12</v>
      </c>
      <c r="B8" s="4" t="s">
        <v>13</v>
      </c>
      <c r="C8" s="7">
        <f>SUM(C9:C10)</f>
        <v>638</v>
      </c>
      <c r="D8" s="7">
        <f>SUM(D9:D10)</f>
        <v>634</v>
      </c>
      <c r="E8" s="9">
        <f>SUM(E9:E10)</f>
        <v>10010.197</v>
      </c>
      <c r="F8" s="9">
        <f>SUM(F9:F10)</f>
        <v>10047.497</v>
      </c>
      <c r="G8" s="9">
        <f>SUM(G9:G10)</f>
        <v>10047.497</v>
      </c>
    </row>
    <row r="9" spans="1:7" ht="37.5" customHeight="1">
      <c r="A9" s="4"/>
      <c r="B9" s="13" t="s">
        <v>23</v>
      </c>
      <c r="C9" s="10">
        <v>500</v>
      </c>
      <c r="D9" s="10">
        <v>496</v>
      </c>
      <c r="E9" s="14">
        <v>8224.911</v>
      </c>
      <c r="F9" s="14">
        <v>8262.211</v>
      </c>
      <c r="G9" s="14">
        <v>8262.211</v>
      </c>
    </row>
    <row r="10" spans="1:7" ht="93.75">
      <c r="A10" s="4"/>
      <c r="B10" s="4" t="s">
        <v>15</v>
      </c>
      <c r="C10" s="10">
        <v>138</v>
      </c>
      <c r="D10" s="10">
        <v>138</v>
      </c>
      <c r="E10" s="14">
        <v>1785.286</v>
      </c>
      <c r="F10" s="14">
        <v>1785.286</v>
      </c>
      <c r="G10" s="14">
        <v>1785.286</v>
      </c>
    </row>
    <row r="11" spans="1:7" ht="36.75" customHeight="1">
      <c r="A11" s="4" t="s">
        <v>2</v>
      </c>
      <c r="B11" s="4" t="s">
        <v>3</v>
      </c>
      <c r="C11" s="7">
        <f>C12</f>
        <v>54333</v>
      </c>
      <c r="D11" s="7">
        <f>D12</f>
        <v>22493</v>
      </c>
      <c r="E11" s="9">
        <f>E12</f>
        <v>1476619.169</v>
      </c>
      <c r="F11" s="9">
        <f>F12</f>
        <v>1594639.027</v>
      </c>
      <c r="G11" s="9">
        <f>G12</f>
        <v>1592891.6600000001</v>
      </c>
    </row>
    <row r="12" spans="1:7" s="1" customFormat="1" ht="50.25" customHeight="1">
      <c r="A12" s="4" t="s">
        <v>16</v>
      </c>
      <c r="B12" s="4" t="s">
        <v>17</v>
      </c>
      <c r="C12" s="7">
        <f>SUM(C13:C16)</f>
        <v>54333</v>
      </c>
      <c r="D12" s="7">
        <f>SUM(D13:D16)</f>
        <v>22493</v>
      </c>
      <c r="E12" s="9">
        <f>SUM(E13:E16)</f>
        <v>1476619.169</v>
      </c>
      <c r="F12" s="9">
        <f>SUM(F13:F16)</f>
        <v>1594639.027</v>
      </c>
      <c r="G12" s="9">
        <f>SUM(G13:G16)</f>
        <v>1592891.6600000001</v>
      </c>
    </row>
    <row r="13" spans="1:7" s="1" customFormat="1" ht="93.75">
      <c r="A13" s="4"/>
      <c r="B13" s="13" t="s">
        <v>15</v>
      </c>
      <c r="C13" s="10">
        <v>2070</v>
      </c>
      <c r="D13" s="10">
        <v>2084</v>
      </c>
      <c r="E13" s="14">
        <v>617102.926</v>
      </c>
      <c r="F13" s="14">
        <v>669765.678</v>
      </c>
      <c r="G13" s="14">
        <v>669765.678</v>
      </c>
    </row>
    <row r="14" spans="1:7" s="1" customFormat="1" ht="102.75" customHeight="1">
      <c r="A14" s="5"/>
      <c r="B14" s="15" t="s">
        <v>14</v>
      </c>
      <c r="C14" s="10">
        <v>19174</v>
      </c>
      <c r="D14" s="10">
        <v>19566</v>
      </c>
      <c r="E14" s="14">
        <v>830339.203</v>
      </c>
      <c r="F14" s="14">
        <v>914207.843</v>
      </c>
      <c r="G14" s="14">
        <v>912460.476</v>
      </c>
    </row>
    <row r="15" spans="1:7" s="1" customFormat="1" ht="33.75" customHeight="1">
      <c r="A15" s="5"/>
      <c r="B15" s="15" t="s">
        <v>24</v>
      </c>
      <c r="C15" s="10">
        <v>32289</v>
      </c>
      <c r="D15" s="10">
        <v>0</v>
      </c>
      <c r="E15" s="14">
        <v>17983.288</v>
      </c>
      <c r="F15" s="12"/>
      <c r="G15" s="14">
        <v>0</v>
      </c>
    </row>
    <row r="16" spans="1:7" s="1" customFormat="1" ht="101.25" customHeight="1">
      <c r="A16" s="5"/>
      <c r="B16" s="15" t="s">
        <v>25</v>
      </c>
      <c r="C16" s="10">
        <v>800</v>
      </c>
      <c r="D16" s="10">
        <v>843</v>
      </c>
      <c r="E16" s="14">
        <v>11193.752</v>
      </c>
      <c r="F16" s="14">
        <v>10665.506</v>
      </c>
      <c r="G16" s="14">
        <v>10665.506</v>
      </c>
    </row>
  </sheetData>
  <sheetProtection/>
  <mergeCells count="5">
    <mergeCell ref="A2:G3"/>
    <mergeCell ref="A4:A5"/>
    <mergeCell ref="B4:B5"/>
    <mergeCell ref="C4:D4"/>
    <mergeCell ref="E4:G4"/>
  </mergeCells>
  <printOptions/>
  <pageMargins left="0.7874015748031497" right="0.8267716535433072" top="0.5511811023622047" bottom="0.3937007874015748" header="0" footer="0"/>
  <pageSetup firstPageNumber="62" useFirstPageNumber="1" fitToHeight="2" fitToWidth="2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pozdn_vn</dc:creator>
  <cp:keywords/>
  <dc:description/>
  <cp:lastModifiedBy>chaplygina_nv</cp:lastModifiedBy>
  <cp:lastPrinted>2020-03-03T09:03:28Z</cp:lastPrinted>
  <dcterms:created xsi:type="dcterms:W3CDTF">2013-02-20T13:44:07Z</dcterms:created>
  <dcterms:modified xsi:type="dcterms:W3CDTF">2020-03-24T08:21:16Z</dcterms:modified>
  <cp:category/>
  <cp:version/>
  <cp:contentType/>
  <cp:contentStatus/>
</cp:coreProperties>
</file>